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png" ContentType="image/png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-105" yWindow="-105" windowWidth="20730" windowHeight="11760" tabRatio="876" firstSheet="7" activeTab="15"/>
  </bookViews>
  <sheets>
    <sheet name="履历" sheetId="13" r:id="rId1"/>
    <sheet name="テーブル一覧" sheetId="1" r:id="rId2"/>
    <sheet name="構造図" sheetId="2" r:id="rId3"/>
    <sheet name="プロジェクト履歴" sheetId="21" r:id="rId4"/>
    <sheet name="ユーザー" sheetId="3" r:id="rId5"/>
    <sheet name="会社" sheetId="9" r:id="rId6"/>
    <sheet name="研修情報" sheetId="12" r:id="rId7"/>
    <sheet name="説明会情報" sheetId="39" r:id="rId8"/>
    <sheet name="応募者学歴" sheetId="4" r:id="rId9"/>
    <sheet name="応募" sheetId="10" r:id="rId10"/>
    <sheet name="応募者スキル" sheetId="6" r:id="rId11"/>
    <sheet name="応募者情報" sheetId="5" r:id="rId12"/>
    <sheet name="応募者言語状況" sheetId="20" r:id="rId13"/>
    <sheet name="応募者職歴" sheetId="7" r:id="rId14"/>
    <sheet name="応募者資格" sheetId="14" r:id="rId15"/>
    <sheet name="職位" sheetId="11" r:id="rId16"/>
    <sheet name="職位手当" sheetId="27" r:id="rId17"/>
    <sheet name="会社クーポン" sheetId="30" r:id="rId18"/>
    <sheet name="会社チャージ履歴" sheetId="31" r:id="rId19"/>
    <sheet name="会社支払履歴" sheetId="32" r:id="rId20"/>
    <sheet name="応募者クーポン" sheetId="38" r:id="rId21"/>
    <sheet name="応募者チャージ履歴" sheetId="36" r:id="rId22"/>
    <sheet name="応募者支払履歴" sheetId="37" r:id="rId23"/>
    <sheet name="面接履歴" sheetId="34" r:id="rId24"/>
    <sheet name="研修応募者" sheetId="35" r:id="rId25"/>
    <sheet name="説明会応募者" sheetId="41" r:id="rId26"/>
    <sheet name="(削除)職位気に入る" sheetId="40" state="hidden" r:id="rId27"/>
    <sheet name="連絡手紙" sheetId="43" r:id="rId28"/>
    <sheet name="通報" sheetId="42" r:id="rId29"/>
    <sheet name="広告" sheetId="44" r:id="rId30"/>
    <sheet name="職位スキル" sheetId="45" state="hidden" r:id="rId31"/>
    <sheet name="職位言語" sheetId="46" r:id="rId32"/>
    <sheet name="登録変更受付" sheetId="50" r:id="rId33"/>
    <sheet name="振込金融機関" sheetId="51" r:id="rId34"/>
    <sheet name="内部メッセージ" sheetId="53" r:id="rId35"/>
    <sheet name="内部メッセージ本文" sheetId="54" r:id="rId36"/>
    <sheet name="クーポンマスター" sheetId="29" r:id="rId37"/>
    <sheet name="スキルマスター" sheetId="22" r:id="rId38"/>
    <sheet name="国マスター" sheetId="18" r:id="rId39"/>
    <sheet name="手当マスター" sheetId="28" r:id="rId40"/>
    <sheet name="言語マスター" sheetId="19" r:id="rId41"/>
    <sheet name="業種マスター" sheetId="23" r:id="rId42"/>
    <sheet name="職種マスター" sheetId="24" r:id="rId43"/>
    <sheet name="資格マスター" sheetId="17" r:id="rId44"/>
    <sheet name="支払項目マスター" sheetId="33" r:id="rId45"/>
    <sheet name="都道府県マスター" sheetId="47" r:id="rId46"/>
    <sheet name="(削除)市区町村マスター" sheetId="48" state="hidden" r:id="rId47"/>
    <sheet name="住所マスター" sheetId="52" r:id="rId48"/>
    <sheet name="会員レベルマスター" sheetId="49" r:id="rId49"/>
    <sheet name="レイアウトマスター" sheetId="55" r:id="rId50"/>
    <sheet name="割引マスター" sheetId="56" r:id="rId51"/>
  </sheets>
  <externalReferences>
    <externalReference r:id="rId52"/>
  </externalReferences>
  <definedNames>
    <definedName name="_xlnm.Print_Area" localSheetId="8">応募者学歴!$31:$31</definedName>
  </definedNames>
  <calcPr calcId="124519"/>
</workbook>
</file>

<file path=xl/calcChain.xml><?xml version="1.0" encoding="utf-8"?>
<calcChain xmlns="http://schemas.openxmlformats.org/spreadsheetml/2006/main">
  <c r="A9" i="44"/>
  <c r="B36" i="13" l="1"/>
  <c r="A14" i="56"/>
  <c r="A13"/>
  <c r="A12"/>
  <c r="A11"/>
  <c r="A10"/>
  <c r="A9"/>
  <c r="A8"/>
  <c r="A7"/>
  <c r="A6"/>
  <c r="A5"/>
  <c r="A4"/>
  <c r="B2"/>
  <c r="A1"/>
  <c r="A10" i="55"/>
  <c r="A9"/>
  <c r="A8"/>
  <c r="A7"/>
  <c r="A6"/>
  <c r="A5"/>
  <c r="A4"/>
  <c r="B2"/>
  <c r="A1"/>
  <c r="A11" i="49"/>
  <c r="A10"/>
  <c r="A9"/>
  <c r="A8"/>
  <c r="A7"/>
  <c r="A6"/>
  <c r="A5"/>
  <c r="A4"/>
  <c r="B2"/>
  <c r="A1"/>
  <c r="A25" i="52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B2"/>
  <c r="A1"/>
  <c r="A12" i="48"/>
  <c r="A11"/>
  <c r="A10"/>
  <c r="A9"/>
  <c r="A8"/>
  <c r="A7"/>
  <c r="A6"/>
  <c r="A5"/>
  <c r="A4"/>
  <c r="B2"/>
  <c r="A1"/>
  <c r="A10" i="47"/>
  <c r="A9"/>
  <c r="A8"/>
  <c r="A7"/>
  <c r="A6"/>
  <c r="A5"/>
  <c r="A4"/>
  <c r="B2"/>
  <c r="A1"/>
  <c r="A12" i="33"/>
  <c r="A11"/>
  <c r="A10"/>
  <c r="A9"/>
  <c r="A8"/>
  <c r="A7"/>
  <c r="A6"/>
  <c r="A5"/>
  <c r="A4"/>
  <c r="B2"/>
  <c r="A1"/>
  <c r="A12" i="17"/>
  <c r="A11"/>
  <c r="A10"/>
  <c r="A9"/>
  <c r="A8"/>
  <c r="A7"/>
  <c r="A6"/>
  <c r="A5"/>
  <c r="A4"/>
  <c r="B2"/>
  <c r="A1"/>
  <c r="A11" i="24"/>
  <c r="A10"/>
  <c r="A9"/>
  <c r="A8"/>
  <c r="A7"/>
  <c r="A6"/>
  <c r="A5"/>
  <c r="A4"/>
  <c r="B2"/>
  <c r="A1"/>
  <c r="A10" i="23"/>
  <c r="A9"/>
  <c r="A8"/>
  <c r="A7"/>
  <c r="A6"/>
  <c r="A5"/>
  <c r="A4"/>
  <c r="B2"/>
  <c r="A1"/>
  <c r="A10" i="19"/>
  <c r="A9"/>
  <c r="A8"/>
  <c r="A7"/>
  <c r="A6"/>
  <c r="A5"/>
  <c r="A4"/>
  <c r="B2"/>
  <c r="A1"/>
  <c r="A10" i="28"/>
  <c r="A9"/>
  <c r="A8"/>
  <c r="A7"/>
  <c r="A6"/>
  <c r="A5"/>
  <c r="A4"/>
  <c r="B2"/>
  <c r="A1"/>
  <c r="A11" i="18"/>
  <c r="A10"/>
  <c r="A9"/>
  <c r="A8"/>
  <c r="A7"/>
  <c r="A6"/>
  <c r="A5"/>
  <c r="A4"/>
  <c r="B2"/>
  <c r="A1"/>
  <c r="A12" i="22"/>
  <c r="A11"/>
  <c r="A10"/>
  <c r="A9"/>
  <c r="A8"/>
  <c r="A7"/>
  <c r="A6"/>
  <c r="A5"/>
  <c r="A4"/>
  <c r="B2"/>
  <c r="A1"/>
  <c r="A13" i="29"/>
  <c r="A12"/>
  <c r="A11"/>
  <c r="A10"/>
  <c r="A9"/>
  <c r="A8"/>
  <c r="A7"/>
  <c r="A6"/>
  <c r="A5"/>
  <c r="A4"/>
  <c r="B2"/>
  <c r="A1"/>
  <c r="A10" i="54"/>
  <c r="A9"/>
  <c r="A8"/>
  <c r="A7"/>
  <c r="A6"/>
  <c r="A5"/>
  <c r="A4"/>
  <c r="B2"/>
  <c r="A1"/>
  <c r="A14" i="53"/>
  <c r="A13"/>
  <c r="A12"/>
  <c r="A11"/>
  <c r="A10"/>
  <c r="A9"/>
  <c r="A8"/>
  <c r="A7"/>
  <c r="A6"/>
  <c r="A5"/>
  <c r="A4"/>
  <c r="B2"/>
  <c r="A1"/>
  <c r="A20" i="51"/>
  <c r="A19"/>
  <c r="A18"/>
  <c r="A17"/>
  <c r="A16"/>
  <c r="A15"/>
  <c r="A14"/>
  <c r="A13"/>
  <c r="A12"/>
  <c r="A11"/>
  <c r="A10"/>
  <c r="A9"/>
  <c r="A8"/>
  <c r="A7"/>
  <c r="A6"/>
  <c r="A5"/>
  <c r="A4"/>
  <c r="B2"/>
  <c r="A1"/>
  <c r="A13" i="50"/>
  <c r="A12"/>
  <c r="A11"/>
  <c r="A10"/>
  <c r="A9"/>
  <c r="A8"/>
  <c r="A7"/>
  <c r="A6"/>
  <c r="A5"/>
  <c r="A4"/>
  <c r="B2"/>
  <c r="A1"/>
  <c r="A12" i="46"/>
  <c r="A11"/>
  <c r="A10"/>
  <c r="A9"/>
  <c r="A8"/>
  <c r="A7"/>
  <c r="A6"/>
  <c r="A5"/>
  <c r="A4"/>
  <c r="B2"/>
  <c r="A1"/>
  <c r="A12" i="45"/>
  <c r="A11"/>
  <c r="A10"/>
  <c r="A9"/>
  <c r="A8"/>
  <c r="A7"/>
  <c r="A6"/>
  <c r="A5"/>
  <c r="A4"/>
  <c r="B2"/>
  <c r="A1"/>
  <c r="A20" i="44"/>
  <c r="A19"/>
  <c r="A18"/>
  <c r="A17"/>
  <c r="A16"/>
  <c r="A15"/>
  <c r="A14"/>
  <c r="A13"/>
  <c r="A12"/>
  <c r="A11"/>
  <c r="A10"/>
  <c r="A8"/>
  <c r="A7"/>
  <c r="A6"/>
  <c r="A5"/>
  <c r="A4"/>
  <c r="B2"/>
  <c r="A1"/>
  <c r="A19" i="42"/>
  <c r="A18"/>
  <c r="A17"/>
  <c r="A16"/>
  <c r="A15"/>
  <c r="A14"/>
  <c r="A13"/>
  <c r="A12"/>
  <c r="A11"/>
  <c r="A10"/>
  <c r="A9"/>
  <c r="A8"/>
  <c r="A7"/>
  <c r="A6"/>
  <c r="A5"/>
  <c r="A4"/>
  <c r="B2"/>
  <c r="A1"/>
  <c r="A12" i="43"/>
  <c r="A11"/>
  <c r="A10"/>
  <c r="A9"/>
  <c r="A8"/>
  <c r="A7"/>
  <c r="A6"/>
  <c r="A5"/>
  <c r="A4"/>
  <c r="B2"/>
  <c r="A1"/>
  <c r="A11" i="40"/>
  <c r="A10"/>
  <c r="A9"/>
  <c r="A8"/>
  <c r="A7"/>
  <c r="A6"/>
  <c r="A5"/>
  <c r="A4"/>
  <c r="B2"/>
  <c r="A1"/>
  <c r="A12" i="41"/>
  <c r="A11"/>
  <c r="A10"/>
  <c r="A9"/>
  <c r="A8"/>
  <c r="A7"/>
  <c r="A6"/>
  <c r="A5"/>
  <c r="A4"/>
  <c r="B2"/>
  <c r="A1"/>
  <c r="A13" i="35"/>
  <c r="A12"/>
  <c r="A11"/>
  <c r="A10"/>
  <c r="A9"/>
  <c r="A8"/>
  <c r="A7"/>
  <c r="A6"/>
  <c r="A5"/>
  <c r="A4"/>
  <c r="B2"/>
  <c r="A1"/>
  <c r="A22" i="34"/>
  <c r="A21"/>
  <c r="A20"/>
  <c r="A19"/>
  <c r="A18"/>
  <c r="A17"/>
  <c r="A16"/>
  <c r="A15"/>
  <c r="A14"/>
  <c r="A13"/>
  <c r="A12"/>
  <c r="A11"/>
  <c r="A10"/>
  <c r="A9"/>
  <c r="A8"/>
  <c r="A7"/>
  <c r="A6"/>
  <c r="A5"/>
  <c r="A4"/>
  <c r="B2"/>
  <c r="A1"/>
  <c r="A14" i="37"/>
  <c r="A13"/>
  <c r="A12"/>
  <c r="A11"/>
  <c r="A10"/>
  <c r="A9"/>
  <c r="A8"/>
  <c r="A7"/>
  <c r="A6"/>
  <c r="A5"/>
  <c r="A4"/>
  <c r="B2"/>
  <c r="A1"/>
  <c r="A16" i="36"/>
  <c r="A15"/>
  <c r="A14"/>
  <c r="A13"/>
  <c r="A12"/>
  <c r="A11"/>
  <c r="A10"/>
  <c r="A9"/>
  <c r="A8"/>
  <c r="A7"/>
  <c r="A6"/>
  <c r="A5"/>
  <c r="A4"/>
  <c r="B2"/>
  <c r="A1"/>
  <c r="A13" i="38"/>
  <c r="A12"/>
  <c r="A11"/>
  <c r="A10"/>
  <c r="A9"/>
  <c r="A8"/>
  <c r="A7"/>
  <c r="A6"/>
  <c r="A5"/>
  <c r="A4"/>
  <c r="B2"/>
  <c r="A1"/>
  <c r="A14" i="32"/>
  <c r="A13"/>
  <c r="A12"/>
  <c r="A11"/>
  <c r="A10"/>
  <c r="A9"/>
  <c r="A8"/>
  <c r="A7"/>
  <c r="A6"/>
  <c r="A5"/>
  <c r="A4"/>
  <c r="B2"/>
  <c r="A1"/>
  <c r="A18" i="31"/>
  <c r="A17"/>
  <c r="A16"/>
  <c r="A15"/>
  <c r="A14"/>
  <c r="A12"/>
  <c r="A11"/>
  <c r="A10"/>
  <c r="A9"/>
  <c r="A8"/>
  <c r="A7"/>
  <c r="A6"/>
  <c r="A5"/>
  <c r="A4"/>
  <c r="B2"/>
  <c r="A1"/>
  <c r="A13" i="30"/>
  <c r="A12"/>
  <c r="A11"/>
  <c r="A10"/>
  <c r="A9"/>
  <c r="A8"/>
  <c r="A7"/>
  <c r="A6"/>
  <c r="A5"/>
  <c r="A4"/>
  <c r="B2"/>
  <c r="A1"/>
  <c r="A11" i="27"/>
  <c r="A10"/>
  <c r="A9"/>
  <c r="A8"/>
  <c r="A7"/>
  <c r="A6"/>
  <c r="A5"/>
  <c r="A4"/>
  <c r="B2"/>
  <c r="A1"/>
  <c r="A46" i="11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B2"/>
  <c r="A1"/>
  <c r="A15" i="14"/>
  <c r="A14"/>
  <c r="A13"/>
  <c r="A12"/>
  <c r="A11"/>
  <c r="A10"/>
  <c r="A9"/>
  <c r="A8"/>
  <c r="A7"/>
  <c r="A6"/>
  <c r="A5"/>
  <c r="A4"/>
  <c r="B2"/>
  <c r="A1"/>
  <c r="A22" i="7"/>
  <c r="A21"/>
  <c r="A20"/>
  <c r="A19"/>
  <c r="A18"/>
  <c r="A17"/>
  <c r="A16"/>
  <c r="A15"/>
  <c r="A14"/>
  <c r="A13"/>
  <c r="A12"/>
  <c r="A11"/>
  <c r="A10"/>
  <c r="A9"/>
  <c r="A8"/>
  <c r="A7"/>
  <c r="A6"/>
  <c r="A5"/>
  <c r="A4"/>
  <c r="B2"/>
  <c r="A1"/>
  <c r="A12" i="20"/>
  <c r="A11"/>
  <c r="A10"/>
  <c r="A9"/>
  <c r="A8"/>
  <c r="A7"/>
  <c r="A6"/>
  <c r="A5"/>
  <c r="A4"/>
  <c r="B2"/>
  <c r="A1"/>
  <c r="A48" i="5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B2"/>
  <c r="A1"/>
  <c r="A13" i="6"/>
  <c r="A12"/>
  <c r="A11"/>
  <c r="A10"/>
  <c r="A9"/>
  <c r="A8"/>
  <c r="A7"/>
  <c r="A6"/>
  <c r="A5"/>
  <c r="A4"/>
  <c r="B2"/>
  <c r="A1"/>
  <c r="A13" i="10"/>
  <c r="A12"/>
  <c r="A11"/>
  <c r="A10"/>
  <c r="A9"/>
  <c r="A8"/>
  <c r="A7"/>
  <c r="A6"/>
  <c r="A5"/>
  <c r="A4"/>
  <c r="B2"/>
  <c r="A1"/>
  <c r="A19" i="4"/>
  <c r="A18"/>
  <c r="A17"/>
  <c r="A16"/>
  <c r="A15"/>
  <c r="A14"/>
  <c r="A13"/>
  <c r="A12"/>
  <c r="A11"/>
  <c r="A10"/>
  <c r="A9"/>
  <c r="A8"/>
  <c r="A7"/>
  <c r="A6"/>
  <c r="A5"/>
  <c r="A4"/>
  <c r="B2"/>
  <c r="A1"/>
  <c r="A31" i="39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B2"/>
  <c r="A1"/>
  <c r="A33" i="12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B2"/>
  <c r="A1"/>
  <c r="A39" i="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B2"/>
  <c r="A1"/>
  <c r="A22" i="3"/>
  <c r="A21"/>
  <c r="A20"/>
  <c r="A19"/>
  <c r="A18"/>
  <c r="A17"/>
  <c r="A16"/>
  <c r="A15"/>
  <c r="A14"/>
  <c r="A13"/>
  <c r="A12"/>
  <c r="A11"/>
  <c r="A10"/>
  <c r="A9"/>
  <c r="A8"/>
  <c r="A7"/>
  <c r="A6"/>
  <c r="A5"/>
  <c r="A4"/>
  <c r="B2"/>
  <c r="A1"/>
  <c r="A18" i="21"/>
  <c r="A17"/>
  <c r="A16"/>
  <c r="A15"/>
  <c r="A14"/>
  <c r="A13"/>
  <c r="A12"/>
  <c r="A11"/>
  <c r="A10"/>
  <c r="A9"/>
  <c r="A8"/>
  <c r="A7"/>
  <c r="A6"/>
  <c r="A5"/>
  <c r="A4"/>
  <c r="B2"/>
  <c r="A1"/>
  <c r="B35" i="13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</calcChain>
</file>

<file path=xl/sharedStrings.xml><?xml version="1.0" encoding="utf-8"?>
<sst xmlns="http://schemas.openxmlformats.org/spreadsheetml/2006/main" count="3192" uniqueCount="952">
  <si>
    <t>No</t>
  </si>
  <si>
    <t>说明</t>
  </si>
  <si>
    <t>更新者</t>
  </si>
  <si>
    <t>更新日</t>
  </si>
  <si>
    <r>
      <rPr>
        <sz val="10"/>
        <color theme="1"/>
        <rFont val="ＭＳ ゴシック"/>
        <family val="3"/>
        <charset val="128"/>
      </rPr>
      <t>新</t>
    </r>
    <r>
      <rPr>
        <sz val="10"/>
        <color theme="1"/>
        <rFont val="Yu Gothic"/>
        <family val="2"/>
      </rPr>
      <t>规</t>
    </r>
    <r>
      <rPr>
        <sz val="10"/>
        <color theme="1"/>
        <rFont val="ＭＳ ゴシック"/>
        <family val="3"/>
        <charset val="128"/>
      </rPr>
      <t>做成</t>
    </r>
  </si>
  <si>
    <t>Ansin-Ye</t>
  </si>
  <si>
    <t>範</t>
  </si>
  <si>
    <t>下記テーブルを追加
　①職位スキルテーブル
　②職位言語テーブル</t>
  </si>
  <si>
    <t>呂　建勛</t>
  </si>
  <si>
    <t>ユーザーテーブルに「パスワード」の桁数　100桁に修正</t>
  </si>
  <si>
    <t>研修情報テーブルと説明会テーブルに、項目「写真」、三つを追加</t>
  </si>
  <si>
    <t>応募者学歴テーブルと応募者情報テーブルに、項目「専攻」は必須ではないに変更</t>
  </si>
  <si>
    <t>全テーブルに、項目「業種ID」は3桁に変更</t>
  </si>
  <si>
    <t>職位テーブルに、下記所にを修正
1.職位名の説明に、職員タイトル→職位タイトル
2.勤務開始時間、勤務終了時間の類型
　TIMESTAMP WITHOUT TIME ZONE→TIME WITHOUT TIME ZONE
3.最寄駅の駅の論理名→最寄駅</t>
  </si>
  <si>
    <t>全テーブルに、
1.項目「作成日時」と「作成者」は必須条件に変更
2.大部分物理名「CD」→「ID」に変更</t>
  </si>
  <si>
    <t>楊</t>
  </si>
  <si>
    <t>全テーブルに、
1.項目「作成日時」と「更新日時」は
DEFAULT CURRENT_TIMESTAMP条件に変更
2.テーブルの論理名と物理名に修正
3.職位テーブルに、項目「学歴要求」を追加
4.項目「A幣」→「ハニーコイン」に変更</t>
  </si>
  <si>
    <t>全テーブルに、
1.項目「作成日時」の物理名CREAT_TIME→CREATE_TIMEに変更
2.項目「作成者」の物理名CREAT_BY→CREATE_BYに変更
3.項目「所在地」、「場所」など関連する地域、物理名を修正
データ型を修正：
  もし場所一つだけの時、データ型サイズは300
  もし場所三つの時、データ型サイズは場所1－50、場所2－50、
  場所3－200
4.項目「電話番号」の物理名PHONE→TELに変更
5.項目「国番号」の物理名COUN_ZIP→COUNTRY_ZIPに変更
6.項目「希望給与下限」と「希望給与上限」の物理名を修正
7.項目「メール」のデータ型サイズは50を修正
8.項目「郵便番号」のデータ型サイズは10を修正
9.項目「売上」の物理名SALES→SALES_AMOUNTを変更
会社テーブルに項目「資本金」を追加
会社テーブルに項目「会社LOGO」のデータ型VARCHAR→BYTEAを変更
国マスターに項目「国番号」のデータ型INT→VARCHAR(5)を変更</t>
  </si>
  <si>
    <t>全テーブルに、
1.すべてのADRESS→ADDRESSに修正</t>
  </si>
  <si>
    <t>下記マスターテーブルを追加
　①都道府県マスターテーブル
　②市区町村マスターテーブル</t>
  </si>
  <si>
    <t>テーブル論理名と物理名部分修正
テーブル項目追加と削除
修正部分は赤色字を表示した</t>
  </si>
  <si>
    <t>会員レベルマスターテーブル追加</t>
  </si>
  <si>
    <t>職位テーブルに項目「トップ状態」を追加</t>
  </si>
  <si>
    <t>職位テーブルに項目「学歴要求」の備考修正
応募者学歴テーブルに
　項目「学歴区分」の備考修正
　項目「学位」の備考修正
応募者情報テーブルに
　項目「最終学歴」の備考修正</t>
  </si>
  <si>
    <t>応募者情報テーブルの備考欄内容修正
都道府県コードを都道府県IDに修正</t>
  </si>
  <si>
    <t>沙</t>
  </si>
  <si>
    <t>会社支払履歴テーブルと応募者支払履歴テーブルに項目
「取得ポイント」を追加</t>
  </si>
  <si>
    <t>下記テーブルを追加
　①登録変更受付テーブル
　②振込金融機関テーブル
ユーザーテーブルに
  「写真アドレス」VARCHAR → BYTEAに修正</t>
  </si>
  <si>
    <t>全テーブルに
  コード → IDに修正
研修情報テーブル、説明会情報テーブル、市区町村マスターに
  「郵便番号」INT → VARCHAR(10)に修正
職位テーブルに
  「スキルID」を追加</t>
  </si>
  <si>
    <t>全テーブルに
   PKID CHAR → SERIALに修正
応募者資格テーブル、応募者スキルテーブルに
   PK変更、一つだけ。
応募者言語能力テーブル
   PK変更、新しい一つだけ。</t>
  </si>
  <si>
    <t>市区町村マスター削除する
住所マスター追加する
すべて住所1（50）、住所2（50）、住所3（50）は
住所1（200）、住所2（200）を変更する
職位気に入るテーブル削除する
CHAR → VARCHAR(50)に変更する</t>
  </si>
  <si>
    <t>「郵便番号」、「住所1」、「住所2」あるの場合、新しい項目「都道府県名」を追加</t>
  </si>
  <si>
    <t>「内部メッセージテーブル」、「内部メッセージ本文テーブル」を追加
「連絡メッセジテーブル」を削除</t>
  </si>
  <si>
    <t>資格マスター削除する
応募者資格テーブルに
項目「資格ID」→「資格名」を変更する
項目「その他名前」を削除する</t>
  </si>
  <si>
    <t>会社テーブルに項目「状態フラグ」追加する</t>
  </si>
  <si>
    <t>割引マスターを追加</t>
  </si>
  <si>
    <t>会社チャージ履歴テーブルに項目「無効フラグ」を追加する。</t>
  </si>
  <si>
    <t>王</t>
  </si>
  <si>
    <t>職位テーブルにトップ状態の備考部分の「トップ中」前の番号が１に修正する。</t>
  </si>
  <si>
    <t>劉</t>
  </si>
  <si>
    <t>beeworkシステム開発用データベース</t>
  </si>
  <si>
    <t>業務テーブル：</t>
  </si>
  <si>
    <t>論理名</t>
  </si>
  <si>
    <t>物理名</t>
  </si>
  <si>
    <t>説明</t>
  </si>
  <si>
    <t>プロジェクト履歴テーブル</t>
  </si>
  <si>
    <t>PROJECT_HIS_TBL</t>
  </si>
  <si>
    <t>プロジェクト履歴</t>
  </si>
  <si>
    <t>ユーザーテーブル</t>
  </si>
  <si>
    <t>USER_TBL</t>
  </si>
  <si>
    <t>ログインユーザー情報</t>
  </si>
  <si>
    <t>会社テーブル</t>
  </si>
  <si>
    <t>COMPANY_TBL</t>
  </si>
  <si>
    <r>
      <rPr>
        <sz val="10"/>
        <rFont val="MS UI Gothic"/>
        <family val="3"/>
        <charset val="128"/>
      </rPr>
      <t>公司情</t>
    </r>
    <r>
      <rPr>
        <sz val="10"/>
        <rFont val="Microsoft YaHei"/>
        <family val="2"/>
        <charset val="134"/>
      </rPr>
      <t>报</t>
    </r>
  </si>
  <si>
    <t>研修情報テーブル</t>
  </si>
  <si>
    <t>TRAINING_INFO_TBL</t>
  </si>
  <si>
    <t>研修情報</t>
  </si>
  <si>
    <t>説明会情報テーブル</t>
  </si>
  <si>
    <t>BRIEFING_INFO_TBL</t>
  </si>
  <si>
    <t>説明会情報</t>
  </si>
  <si>
    <t>応募者学歴テーブル</t>
  </si>
  <si>
    <t>APPLICANT_EDU_TBL</t>
  </si>
  <si>
    <r>
      <rPr>
        <sz val="10"/>
        <rFont val="MS UI Gothic"/>
        <family val="3"/>
        <charset val="128"/>
      </rPr>
      <t>応募者学歴情</t>
    </r>
    <r>
      <rPr>
        <sz val="10"/>
        <rFont val="Microsoft YaHei"/>
        <family val="2"/>
        <charset val="134"/>
      </rPr>
      <t>报</t>
    </r>
  </si>
  <si>
    <t>応募テーブル</t>
  </si>
  <si>
    <t>APPLICATION_TBL</t>
  </si>
  <si>
    <r>
      <rPr>
        <sz val="10"/>
        <rFont val="MS UI Gothic"/>
        <family val="3"/>
        <charset val="128"/>
      </rPr>
      <t>応募者</t>
    </r>
    <r>
      <rPr>
        <sz val="10"/>
        <rFont val="Microsoft YaHei"/>
        <family val="2"/>
        <charset val="134"/>
      </rPr>
      <t>应</t>
    </r>
    <r>
      <rPr>
        <sz val="10"/>
        <rFont val="MS UI Gothic"/>
        <family val="3"/>
        <charset val="128"/>
      </rPr>
      <t>征情况情</t>
    </r>
    <r>
      <rPr>
        <sz val="10"/>
        <rFont val="Microsoft YaHei"/>
        <family val="2"/>
        <charset val="134"/>
      </rPr>
      <t>报</t>
    </r>
  </si>
  <si>
    <t>応募者スキルテーブル</t>
  </si>
  <si>
    <t>APPLICANT_SKILL_TBL</t>
  </si>
  <si>
    <r>
      <rPr>
        <sz val="10"/>
        <rFont val="MS UI Gothic"/>
        <family val="3"/>
        <charset val="128"/>
      </rPr>
      <t>応募者技能情</t>
    </r>
    <r>
      <rPr>
        <sz val="10"/>
        <rFont val="Microsoft YaHei"/>
        <family val="2"/>
        <charset val="134"/>
      </rPr>
      <t>报</t>
    </r>
  </si>
  <si>
    <t>応募者情報テーブル</t>
  </si>
  <si>
    <t>APPLICANT_INFO_TBL</t>
  </si>
  <si>
    <t>応募者言語状況テーブル</t>
  </si>
  <si>
    <t>APPLICANT_LAN_TBL</t>
  </si>
  <si>
    <t>応募者言語状況</t>
  </si>
  <si>
    <t>応募者職歴テーブル</t>
  </si>
  <si>
    <t>APPLICANT_WORK_HIS_TBL</t>
  </si>
  <si>
    <r>
      <rPr>
        <sz val="10"/>
        <rFont val="MS UI Gothic"/>
        <family val="3"/>
        <charset val="128"/>
      </rPr>
      <t>応募者工作履</t>
    </r>
    <r>
      <rPr>
        <sz val="10"/>
        <rFont val="Microsoft YaHei"/>
        <family val="2"/>
        <charset val="134"/>
      </rPr>
      <t>历</t>
    </r>
    <r>
      <rPr>
        <sz val="10"/>
        <rFont val="MS UI Gothic"/>
        <family val="3"/>
        <charset val="128"/>
      </rPr>
      <t>情</t>
    </r>
    <r>
      <rPr>
        <sz val="10"/>
        <rFont val="Microsoft YaHei"/>
        <family val="2"/>
        <charset val="134"/>
      </rPr>
      <t>报</t>
    </r>
  </si>
  <si>
    <t>応募者資格テーブル</t>
  </si>
  <si>
    <t>APPLICANT_QUA_TBL</t>
  </si>
  <si>
    <r>
      <rPr>
        <sz val="10"/>
        <rFont val="MS UI Gothic"/>
        <family val="3"/>
        <charset val="128"/>
      </rPr>
      <t>応募者資格情</t>
    </r>
    <r>
      <rPr>
        <sz val="10"/>
        <rFont val="Microsoft YaHei"/>
        <family val="2"/>
        <charset val="134"/>
      </rPr>
      <t>报</t>
    </r>
  </si>
  <si>
    <t>職位テーブル</t>
  </si>
  <si>
    <t>POSITION_TBL</t>
  </si>
  <si>
    <t>仕事職位情報</t>
  </si>
  <si>
    <t>職位手当テーブル</t>
  </si>
  <si>
    <t>POSITION_ALLOWANCE_TBL</t>
  </si>
  <si>
    <t>職位手当</t>
  </si>
  <si>
    <t>会社クーポンテーブル</t>
  </si>
  <si>
    <t>COMPANY_COUPON_TBL</t>
  </si>
  <si>
    <t>会社クーポン</t>
  </si>
  <si>
    <t>会社チャージ履歴テーブル</t>
  </si>
  <si>
    <t>COMCHARGE_HIS_TBL</t>
  </si>
  <si>
    <t>会社チャージ履歴</t>
  </si>
  <si>
    <t>会社支払履歴テーブル</t>
  </si>
  <si>
    <t>COMCONS_HIS_TBL</t>
  </si>
  <si>
    <t>会社支払履歴</t>
  </si>
  <si>
    <t>応募者クーポンテーブル</t>
  </si>
  <si>
    <t>APPLICANT_COUPON_TBL</t>
  </si>
  <si>
    <t>応募者クーポン</t>
  </si>
  <si>
    <t>応募者チャージ履歴テーブル</t>
  </si>
  <si>
    <t>APPCHARGE_HIS_TBL</t>
  </si>
  <si>
    <t>応募者チャージ履歴</t>
  </si>
  <si>
    <t>応募者支払履歴テーブル</t>
  </si>
  <si>
    <t>APPCONS_HIS_TBL</t>
  </si>
  <si>
    <t>応募者支払履歴</t>
  </si>
  <si>
    <t>面接履歴テーブル</t>
  </si>
  <si>
    <t>INTERVIEW_HIS_TBL</t>
  </si>
  <si>
    <t>面接履歴</t>
  </si>
  <si>
    <t>研修応募者テーブル</t>
  </si>
  <si>
    <t>TRAINING_APPL_TBL</t>
  </si>
  <si>
    <t>研修応募者</t>
  </si>
  <si>
    <t>説明会応募者テーブル</t>
  </si>
  <si>
    <t>BRIEFING_APPL_TBL</t>
  </si>
  <si>
    <t>説明会応募者</t>
  </si>
  <si>
    <t>気に入る職務テーブル</t>
  </si>
  <si>
    <t>COLLECT_TBL</t>
  </si>
  <si>
    <t>気に入る職務</t>
  </si>
  <si>
    <t>←削除</t>
  </si>
  <si>
    <t>連絡メッセジテーブル</t>
  </si>
  <si>
    <t>LETTER_TBL</t>
  </si>
  <si>
    <t>連絡メッセジ</t>
  </si>
  <si>
    <t>←削除。その代わりに、内部メッセージ、内部メッセージ本文を利用。</t>
  </si>
  <si>
    <t>通報テーブル</t>
  </si>
  <si>
    <t>REPORT_TBL</t>
  </si>
  <si>
    <t>通報</t>
  </si>
  <si>
    <t>広告テーブル</t>
  </si>
  <si>
    <t>AD_TBL</t>
  </si>
  <si>
    <t>広告</t>
  </si>
  <si>
    <t>職位スキルテーブル</t>
  </si>
  <si>
    <t>POSITION_SKILL_TBL</t>
  </si>
  <si>
    <t>職位スキル関連情報</t>
  </si>
  <si>
    <t>←追加</t>
  </si>
  <si>
    <t>職位言語テーブル</t>
  </si>
  <si>
    <t>POSITION_LAN_TBL</t>
  </si>
  <si>
    <t>職位言語関連情報</t>
  </si>
  <si>
    <t>登録変更受付テーブル</t>
  </si>
  <si>
    <t>RECEPTION_TBL</t>
  </si>
  <si>
    <t>登録変更受付情報</t>
  </si>
  <si>
    <t>振込金融機関テーブル</t>
  </si>
  <si>
    <t>BANK_TBL</t>
  </si>
  <si>
    <t>振込金融機関情報</t>
  </si>
  <si>
    <t>内部メッセージテーブル</t>
  </si>
  <si>
    <t>MESSAGE_TBL</t>
  </si>
  <si>
    <t>内部メッセージ本文テーブル</t>
  </si>
  <si>
    <t>MESSAGE_TEXT_TBL</t>
  </si>
  <si>
    <t>マスターテーブル：</t>
  </si>
  <si>
    <t>クーポンマスターテーブル</t>
  </si>
  <si>
    <t>COUPON_MST</t>
  </si>
  <si>
    <t>クーポンマスター</t>
  </si>
  <si>
    <t>スキルマスターテーブル</t>
  </si>
  <si>
    <t>SKILL_MST</t>
  </si>
  <si>
    <t>スキルマスター</t>
  </si>
  <si>
    <t>国マスターテーブル</t>
  </si>
  <si>
    <t>COU_MST</t>
  </si>
  <si>
    <t>国マスター</t>
  </si>
  <si>
    <t>手当マスターテーブル</t>
  </si>
  <si>
    <t>ALLOWANCE_MST</t>
  </si>
  <si>
    <t>手当マスター</t>
  </si>
  <si>
    <t>言語マスターテーブル</t>
  </si>
  <si>
    <t>LAN_MST</t>
  </si>
  <si>
    <t>言語マスター</t>
  </si>
  <si>
    <t>業種マスターテーブル</t>
  </si>
  <si>
    <t>INDUSTRY_MST</t>
  </si>
  <si>
    <t>業種マスター</t>
  </si>
  <si>
    <t>職種マスターテーブル</t>
  </si>
  <si>
    <t>JOBTYPE_MST</t>
  </si>
  <si>
    <t>職種マスター</t>
  </si>
  <si>
    <t>資格マスターテーブル</t>
  </si>
  <si>
    <t>QUA_MST</t>
  </si>
  <si>
    <t>資格マスター</t>
  </si>
  <si>
    <t>←削除。</t>
  </si>
  <si>
    <t>支払項目マスターテーブル</t>
  </si>
  <si>
    <t>ITEM_MST</t>
  </si>
  <si>
    <t>支払項目マスター</t>
  </si>
  <si>
    <t>都道府県マスターテーブル</t>
  </si>
  <si>
    <t>PREFECTURES_MST</t>
  </si>
  <si>
    <t>都道府県マスター</t>
  </si>
  <si>
    <t>市区町村マスターテーブル</t>
  </si>
  <si>
    <t>CITY_MST</t>
  </si>
  <si>
    <t>市区町村マスター</t>
  </si>
  <si>
    <t>←削除。住所マスタを利用するため、市区町村マスターテーブルが不要となる。</t>
  </si>
  <si>
    <t>会員レベルマスターテーブル</t>
  </si>
  <si>
    <t>MEMBER_LEVEL_MST</t>
  </si>
  <si>
    <t>会員レベルマスター</t>
  </si>
  <si>
    <t>住所マスターテーブル</t>
  </si>
  <si>
    <t>AD_ADDRESS</t>
  </si>
  <si>
    <t>住所マスター</t>
  </si>
  <si>
    <t>レイアウトマスターテーブル</t>
  </si>
  <si>
    <t>LAYOUT_MST</t>
  </si>
  <si>
    <t>レイアウトマスター</t>
  </si>
  <si>
    <t>割引マスターテーブル</t>
  </si>
  <si>
    <t>WARIBIKI_MST</t>
  </si>
  <si>
    <t>割引マスター</t>
  </si>
  <si>
    <t>データ型</t>
  </si>
  <si>
    <t>備考</t>
  </si>
  <si>
    <t>プロジェクトID</t>
  </si>
  <si>
    <t>PROJECT_ID</t>
  </si>
  <si>
    <t>SERIAL</t>
  </si>
  <si>
    <t>PK</t>
  </si>
  <si>
    <t>応募者ID</t>
  </si>
  <si>
    <t>APPLICANT_ID</t>
  </si>
  <si>
    <t>INT</t>
  </si>
  <si>
    <t>PK、FK(応募者情報.応募者ID)</t>
  </si>
  <si>
    <t>プロジェクト名前</t>
  </si>
  <si>
    <t>PROJECT_NM</t>
  </si>
  <si>
    <t>VARCHAR(40)</t>
  </si>
  <si>
    <t>必須</t>
  </si>
  <si>
    <t>開始日付</t>
  </si>
  <si>
    <t>PRO_DATE_FROM</t>
  </si>
  <si>
    <t>DATE</t>
  </si>
  <si>
    <t>終了日付</t>
  </si>
  <si>
    <t>PRO_DATE_TO</t>
  </si>
  <si>
    <t>プロジェクト内容</t>
  </si>
  <si>
    <t>PRO_CONTENT</t>
  </si>
  <si>
    <t>VARCHAR(500)</t>
  </si>
  <si>
    <t>職務内容</t>
  </si>
  <si>
    <t>PRO_DUTIES</t>
  </si>
  <si>
    <t>VARCHAR(200)</t>
  </si>
  <si>
    <r>
      <rPr>
        <sz val="11"/>
        <color rgb="FFFF0000"/>
        <rFont val="Yu Gothic"/>
        <family val="2"/>
        <scheme val="minor"/>
      </rPr>
      <t>使用技術</t>
    </r>
  </si>
  <si>
    <t>PRO_TEC</t>
  </si>
  <si>
    <t>役割</t>
  </si>
  <si>
    <t>PRO_ROLE</t>
  </si>
  <si>
    <t>VARCHAR(50)</t>
  </si>
  <si>
    <t>プロジェクト人数</t>
  </si>
  <si>
    <t>PRO_CNT</t>
  </si>
  <si>
    <t>DEFAULT(1)</t>
  </si>
  <si>
    <t>削除フラグ</t>
  </si>
  <si>
    <t>DEL_FLG</t>
  </si>
  <si>
    <t>CHAR(1)</t>
  </si>
  <si>
    <t>必須、DEFAULT(0)</t>
  </si>
  <si>
    <t>0：正常、1：削除</t>
  </si>
  <si>
    <t>作成日時</t>
  </si>
  <si>
    <t>CREATE_TIME</t>
  </si>
  <si>
    <t>TIMESTAMP WITHOUT TIME ZONE</t>
  </si>
  <si>
    <t>必須、DEFAULT CURRENT_TIMESTAMP</t>
  </si>
  <si>
    <t>作成者</t>
  </si>
  <si>
    <t>CREATE_BY</t>
  </si>
  <si>
    <t>CHAR(20)</t>
  </si>
  <si>
    <t>更新日時</t>
  </si>
  <si>
    <t>UPDATE_TIME</t>
  </si>
  <si>
    <t>DEFAULT CURRENT_TIMESTAMP</t>
  </si>
  <si>
    <t>UPDATE_BY</t>
  </si>
  <si>
    <t>ユーザーコード</t>
  </si>
  <si>
    <t>USER_CD</t>
  </si>
  <si>
    <t>パスワード</t>
  </si>
  <si>
    <t>PWD</t>
  </si>
  <si>
    <r>
      <rPr>
        <sz val="11"/>
        <rFont val="Yu Gothic"/>
        <family val="2"/>
        <scheme val="minor"/>
      </rPr>
      <t>VARCHAR(</t>
    </r>
    <r>
      <rPr>
        <sz val="11"/>
        <color rgb="FFFF0000"/>
        <rFont val="Yu Gothic"/>
        <family val="2"/>
        <scheme val="minor"/>
      </rPr>
      <t>100</t>
    </r>
    <r>
      <rPr>
        <sz val="11"/>
        <rFont val="Yu Gothic"/>
        <family val="2"/>
        <scheme val="minor"/>
      </rPr>
      <t>)</t>
    </r>
  </si>
  <si>
    <r>
      <rPr>
        <sz val="11"/>
        <rFont val="Yu Gothic"/>
        <family val="2"/>
        <scheme val="minor"/>
      </rPr>
      <t>会社</t>
    </r>
    <r>
      <rPr>
        <sz val="11"/>
        <rFont val="Yu Gothic"/>
        <family val="2"/>
        <scheme val="minor"/>
      </rPr>
      <t>ID</t>
    </r>
  </si>
  <si>
    <t>COMPANY_ID</t>
  </si>
  <si>
    <t>FK(会社テーブル.会社ID)、必須</t>
  </si>
  <si>
    <t>権限</t>
  </si>
  <si>
    <t>AUTHORITY</t>
  </si>
  <si>
    <r>
      <rPr>
        <sz val="11"/>
        <rFont val="Yu Gothic"/>
        <family val="2"/>
        <scheme val="minor"/>
      </rPr>
      <t>00</t>
    </r>
    <r>
      <rPr>
        <sz val="11"/>
        <rFont val="Yu Gothic"/>
        <family val="2"/>
        <scheme val="minor"/>
      </rPr>
      <t xml:space="preserve">：スーパー管理者
</t>
    </r>
    <r>
      <rPr>
        <sz val="11"/>
        <rFont val="Yu Gothic"/>
        <family val="2"/>
        <scheme val="minor"/>
      </rPr>
      <t>01</t>
    </r>
    <r>
      <rPr>
        <sz val="11"/>
        <rFont val="Yu Gothic"/>
        <family val="2"/>
        <scheme val="minor"/>
      </rPr>
      <t>：システム管理者</t>
    </r>
    <r>
      <rPr>
        <sz val="11"/>
        <rFont val="Yu Gothic"/>
        <family val="2"/>
        <scheme val="minor"/>
      </rPr>
      <t>(</t>
    </r>
    <r>
      <rPr>
        <sz val="11"/>
        <rFont val="Yu Gothic"/>
        <family val="2"/>
        <scheme val="minor"/>
      </rPr>
      <t>認証済み</t>
    </r>
    <r>
      <rPr>
        <sz val="11"/>
        <rFont val="Yu Gothic"/>
        <family val="2"/>
        <scheme val="minor"/>
      </rPr>
      <t>)</t>
    </r>
    <r>
      <rPr>
        <sz val="11"/>
        <rFont val="Yu Gothic"/>
        <family val="2"/>
        <scheme val="minor"/>
      </rPr>
      <t xml:space="preserve">
</t>
    </r>
    <r>
      <rPr>
        <sz val="11"/>
        <rFont val="Yu Gothic"/>
        <family val="2"/>
        <scheme val="minor"/>
      </rPr>
      <t>02</t>
    </r>
    <r>
      <rPr>
        <sz val="11"/>
        <rFont val="Yu Gothic"/>
        <family val="2"/>
        <scheme val="minor"/>
      </rPr>
      <t>：システム管理者</t>
    </r>
    <r>
      <rPr>
        <sz val="11"/>
        <rFont val="Yu Gothic"/>
        <family val="2"/>
        <scheme val="minor"/>
      </rPr>
      <t>(</t>
    </r>
    <r>
      <rPr>
        <sz val="11"/>
        <rFont val="Yu Gothic"/>
        <family val="2"/>
        <scheme val="minor"/>
      </rPr>
      <t>未認証</t>
    </r>
    <r>
      <rPr>
        <sz val="11"/>
        <rFont val="Yu Gothic"/>
        <family val="2"/>
        <scheme val="minor"/>
      </rPr>
      <t>)</t>
    </r>
    <r>
      <rPr>
        <sz val="11"/>
        <rFont val="Yu Gothic"/>
        <family val="2"/>
        <scheme val="minor"/>
      </rPr>
      <t xml:space="preserve">
</t>
    </r>
    <r>
      <rPr>
        <sz val="11"/>
        <rFont val="Yu Gothic"/>
        <family val="2"/>
        <scheme val="minor"/>
      </rPr>
      <t>03</t>
    </r>
    <r>
      <rPr>
        <sz val="11"/>
        <rFont val="Yu Gothic"/>
        <family val="2"/>
        <scheme val="minor"/>
      </rPr>
      <t>：会社会員管理員</t>
    </r>
    <r>
      <rPr>
        <sz val="11"/>
        <rFont val="Yu Gothic"/>
        <family val="2"/>
        <scheme val="minor"/>
      </rPr>
      <t>(</t>
    </r>
    <r>
      <rPr>
        <sz val="11"/>
        <rFont val="Yu Gothic"/>
        <family val="2"/>
        <scheme val="minor"/>
      </rPr>
      <t>認証済み</t>
    </r>
    <r>
      <rPr>
        <sz val="11"/>
        <rFont val="Yu Gothic"/>
        <family val="2"/>
        <scheme val="minor"/>
      </rPr>
      <t>)
04</t>
    </r>
    <r>
      <rPr>
        <sz val="11"/>
        <rFont val="Yu Gothic"/>
        <family val="2"/>
        <scheme val="minor"/>
      </rPr>
      <t>：会社会員管理員</t>
    </r>
    <r>
      <rPr>
        <sz val="11"/>
        <rFont val="Yu Gothic"/>
        <family val="2"/>
        <scheme val="minor"/>
      </rPr>
      <t>(</t>
    </r>
    <r>
      <rPr>
        <sz val="11"/>
        <rFont val="Yu Gothic"/>
        <family val="2"/>
        <scheme val="minor"/>
      </rPr>
      <t>未認証</t>
    </r>
    <r>
      <rPr>
        <sz val="11"/>
        <rFont val="Yu Gothic"/>
        <family val="2"/>
        <scheme val="minor"/>
      </rPr>
      <t>)
05</t>
    </r>
    <r>
      <rPr>
        <sz val="11"/>
        <rFont val="Yu Gothic"/>
        <family val="2"/>
        <scheme val="minor"/>
      </rPr>
      <t>：会社会員</t>
    </r>
    <r>
      <rPr>
        <sz val="11"/>
        <rFont val="Yu Gothic"/>
        <family val="2"/>
        <scheme val="minor"/>
      </rPr>
      <t>(</t>
    </r>
    <r>
      <rPr>
        <sz val="11"/>
        <rFont val="Yu Gothic"/>
        <family val="2"/>
        <scheme val="minor"/>
      </rPr>
      <t>認証済み</t>
    </r>
    <r>
      <rPr>
        <sz val="11"/>
        <rFont val="Yu Gothic"/>
        <family val="2"/>
        <scheme val="minor"/>
      </rPr>
      <t>)
06</t>
    </r>
    <r>
      <rPr>
        <sz val="11"/>
        <rFont val="Yu Gothic"/>
        <family val="2"/>
        <scheme val="minor"/>
      </rPr>
      <t>：会社会員</t>
    </r>
    <r>
      <rPr>
        <sz val="11"/>
        <rFont val="Yu Gothic"/>
        <family val="2"/>
        <scheme val="minor"/>
      </rPr>
      <t>(</t>
    </r>
    <r>
      <rPr>
        <sz val="11"/>
        <rFont val="Yu Gothic"/>
        <family val="2"/>
        <scheme val="minor"/>
      </rPr>
      <t>未認証</t>
    </r>
    <r>
      <rPr>
        <sz val="11"/>
        <rFont val="Yu Gothic"/>
        <family val="2"/>
        <scheme val="minor"/>
      </rPr>
      <t>)
07</t>
    </r>
    <r>
      <rPr>
        <sz val="11"/>
        <rFont val="Yu Gothic"/>
        <family val="2"/>
        <scheme val="minor"/>
      </rPr>
      <t>：応募者</t>
    </r>
  </si>
  <si>
    <r>
      <rPr>
        <sz val="11"/>
        <rFont val="Yu Gothic"/>
        <family val="2"/>
        <scheme val="minor"/>
      </rPr>
      <t>氏名</t>
    </r>
    <r>
      <rPr>
        <sz val="11"/>
        <rFont val="Yu Gothic"/>
        <family val="2"/>
        <scheme val="minor"/>
      </rPr>
      <t>(</t>
    </r>
    <r>
      <rPr>
        <sz val="11"/>
        <rFont val="Yu Gothic"/>
        <family val="2"/>
        <scheme val="minor"/>
      </rPr>
      <t>カナ</t>
    </r>
    <r>
      <rPr>
        <sz val="11"/>
        <rFont val="Yu Gothic"/>
        <family val="2"/>
        <scheme val="minor"/>
      </rPr>
      <t>)</t>
    </r>
  </si>
  <si>
    <t>FIRST_NAME_KANA</t>
  </si>
  <si>
    <t>VARCHAR(20)</t>
  </si>
  <si>
    <t>氏名</t>
  </si>
  <si>
    <t>FIRST_NAME</t>
  </si>
  <si>
    <r>
      <rPr>
        <sz val="11"/>
        <rFont val="Yu Gothic"/>
        <family val="2"/>
        <scheme val="minor"/>
      </rPr>
      <t>姓</t>
    </r>
    <r>
      <rPr>
        <sz val="11"/>
        <rFont val="Yu Gothic"/>
        <family val="2"/>
        <scheme val="minor"/>
      </rPr>
      <t>(</t>
    </r>
    <r>
      <rPr>
        <sz val="11"/>
        <rFont val="Yu Gothic"/>
        <family val="2"/>
        <scheme val="minor"/>
      </rPr>
      <t>カナ</t>
    </r>
    <r>
      <rPr>
        <sz val="11"/>
        <rFont val="Yu Gothic"/>
        <family val="2"/>
        <scheme val="minor"/>
      </rPr>
      <t>)</t>
    </r>
  </si>
  <si>
    <t>LAST_NAME_KANA</t>
  </si>
  <si>
    <t>姓</t>
  </si>
  <si>
    <t>LAST_NAME</t>
  </si>
  <si>
    <t>性別</t>
  </si>
  <si>
    <t>SEX</t>
  </si>
  <si>
    <t>0：男、1：女</t>
  </si>
  <si>
    <r>
      <rPr>
        <sz val="11"/>
        <rFont val="Yu Gothic"/>
        <family val="2"/>
        <scheme val="minor"/>
      </rPr>
      <t>電話番号</t>
    </r>
    <r>
      <rPr>
        <sz val="11"/>
        <rFont val="Yu Gothic"/>
        <family val="2"/>
        <scheme val="minor"/>
      </rPr>
      <t>(</t>
    </r>
    <r>
      <rPr>
        <sz val="11"/>
        <rFont val="Yu Gothic"/>
        <family val="2"/>
        <scheme val="minor"/>
      </rPr>
      <t>国番号</t>
    </r>
    <r>
      <rPr>
        <sz val="11"/>
        <rFont val="Yu Gothic"/>
        <family val="2"/>
        <scheme val="minor"/>
      </rPr>
      <t>)</t>
    </r>
  </si>
  <si>
    <t>COUNTRY_ZIP</t>
  </si>
  <si>
    <t>ユーザー電話番号</t>
  </si>
  <si>
    <t>USER_TEL</t>
  </si>
  <si>
    <t>VARCHAR(15)</t>
  </si>
  <si>
    <t>ユーザーメール</t>
  </si>
  <si>
    <t>USER_MAIL</t>
  </si>
  <si>
    <t>登録用</t>
  </si>
  <si>
    <t>写真アドレス</t>
  </si>
  <si>
    <t>PHOTO_ADDRESS</t>
  </si>
  <si>
    <t>ユーザー状態</t>
  </si>
  <si>
    <t>USER_STATUS</t>
  </si>
  <si>
    <r>
      <rPr>
        <sz val="11"/>
        <rFont val="Yu Gothic"/>
        <family val="2"/>
        <scheme val="minor"/>
      </rPr>
      <t>0：正常、1：禁止（通報された、または、</t>
    </r>
    <r>
      <rPr>
        <sz val="11"/>
        <rFont val="Yu Gothic"/>
        <family val="2"/>
        <scheme val="minor"/>
      </rPr>
      <t>認証拒絶の場合</t>
    </r>
    <r>
      <rPr>
        <sz val="11"/>
        <rFont val="Yu Gothic"/>
        <family val="2"/>
        <scheme val="minor"/>
      </rPr>
      <t>）</t>
    </r>
  </si>
  <si>
    <r>
      <rPr>
        <sz val="11"/>
        <rFont val="Yu Gothic"/>
        <family val="2"/>
        <scheme val="minor"/>
      </rPr>
      <t>必須、</t>
    </r>
    <r>
      <rPr>
        <sz val="11"/>
        <rFont val="Yu Gothic"/>
        <family val="2"/>
        <scheme val="minor"/>
      </rPr>
      <t>DEFAULT(0)</t>
    </r>
  </si>
  <si>
    <t>会社名</t>
  </si>
  <si>
    <t>COMPANY_NM</t>
  </si>
  <si>
    <t>有効性区分</t>
  </si>
  <si>
    <t>VALIDITY_SECTION</t>
  </si>
  <si>
    <t>0：正常、1：無効</t>
  </si>
  <si>
    <t>会社電話番号</t>
  </si>
  <si>
    <t>COMPANY_TEL</t>
  </si>
  <si>
    <t>会社メール</t>
  </si>
  <si>
    <t>COMPANY_MAIL</t>
  </si>
  <si>
    <t>会社規模</t>
  </si>
  <si>
    <t>COMPANY_SCALE</t>
  </si>
  <si>
    <r>
      <rPr>
        <sz val="11"/>
        <rFont val="Yu Gothic"/>
        <family val="2"/>
        <scheme val="minor"/>
      </rPr>
      <t>0</t>
    </r>
    <r>
      <rPr>
        <sz val="11"/>
        <rFont val="Yu Gothic"/>
        <family val="2"/>
        <scheme val="minor"/>
      </rPr>
      <t>：</t>
    </r>
    <r>
      <rPr>
        <sz val="11"/>
        <rFont val="Yu Gothic"/>
        <family val="2"/>
        <scheme val="minor"/>
      </rPr>
      <t>20</t>
    </r>
    <r>
      <rPr>
        <sz val="11"/>
        <rFont val="Yu Gothic"/>
        <family val="2"/>
        <scheme val="minor"/>
      </rPr>
      <t xml:space="preserve">人以下
</t>
    </r>
    <r>
      <rPr>
        <sz val="11"/>
        <rFont val="Yu Gothic"/>
        <family val="2"/>
        <scheme val="minor"/>
      </rPr>
      <t>1</t>
    </r>
    <r>
      <rPr>
        <sz val="11"/>
        <rFont val="Yu Gothic"/>
        <family val="2"/>
        <scheme val="minor"/>
      </rPr>
      <t>：</t>
    </r>
    <r>
      <rPr>
        <sz val="11"/>
        <rFont val="Yu Gothic"/>
        <family val="2"/>
        <scheme val="minor"/>
      </rPr>
      <t>20</t>
    </r>
    <r>
      <rPr>
        <sz val="11"/>
        <rFont val="Yu Gothic"/>
        <family val="2"/>
        <scheme val="minor"/>
      </rPr>
      <t>～</t>
    </r>
    <r>
      <rPr>
        <sz val="11"/>
        <rFont val="Yu Gothic"/>
        <family val="2"/>
        <scheme val="minor"/>
      </rPr>
      <t>99</t>
    </r>
    <r>
      <rPr>
        <sz val="11"/>
        <rFont val="Yu Gothic"/>
        <family val="2"/>
        <scheme val="minor"/>
      </rPr>
      <t xml:space="preserve">人
</t>
    </r>
    <r>
      <rPr>
        <sz val="11"/>
        <rFont val="Yu Gothic"/>
        <family val="2"/>
        <scheme val="minor"/>
      </rPr>
      <t>2</t>
    </r>
    <r>
      <rPr>
        <sz val="11"/>
        <rFont val="Yu Gothic"/>
        <family val="2"/>
        <scheme val="minor"/>
      </rPr>
      <t>：</t>
    </r>
    <r>
      <rPr>
        <sz val="11"/>
        <rFont val="Yu Gothic"/>
        <family val="2"/>
        <scheme val="minor"/>
      </rPr>
      <t>100</t>
    </r>
    <r>
      <rPr>
        <sz val="11"/>
        <rFont val="Yu Gothic"/>
        <family val="2"/>
        <scheme val="minor"/>
      </rPr>
      <t>～</t>
    </r>
    <r>
      <rPr>
        <sz val="11"/>
        <rFont val="Yu Gothic"/>
        <family val="2"/>
        <scheme val="minor"/>
      </rPr>
      <t>299</t>
    </r>
    <r>
      <rPr>
        <sz val="11"/>
        <rFont val="Yu Gothic"/>
        <family val="2"/>
        <scheme val="minor"/>
      </rPr>
      <t xml:space="preserve">人
</t>
    </r>
    <r>
      <rPr>
        <sz val="11"/>
        <rFont val="Yu Gothic"/>
        <family val="2"/>
        <scheme val="minor"/>
      </rPr>
      <t>3</t>
    </r>
    <r>
      <rPr>
        <sz val="11"/>
        <rFont val="Yu Gothic"/>
        <family val="2"/>
        <scheme val="minor"/>
      </rPr>
      <t>：</t>
    </r>
    <r>
      <rPr>
        <sz val="11"/>
        <rFont val="Yu Gothic"/>
        <family val="2"/>
        <scheme val="minor"/>
      </rPr>
      <t>300</t>
    </r>
    <r>
      <rPr>
        <sz val="11"/>
        <rFont val="Yu Gothic"/>
        <family val="2"/>
        <scheme val="minor"/>
      </rPr>
      <t>～</t>
    </r>
    <r>
      <rPr>
        <sz val="11"/>
        <rFont val="Yu Gothic"/>
        <family val="2"/>
        <scheme val="minor"/>
      </rPr>
      <t>499</t>
    </r>
    <r>
      <rPr>
        <sz val="11"/>
        <rFont val="Yu Gothic"/>
        <family val="2"/>
        <scheme val="minor"/>
      </rPr>
      <t xml:space="preserve">人
</t>
    </r>
    <r>
      <rPr>
        <sz val="11"/>
        <rFont val="Yu Gothic"/>
        <family val="2"/>
        <scheme val="minor"/>
      </rPr>
      <t>4</t>
    </r>
    <r>
      <rPr>
        <sz val="11"/>
        <rFont val="Yu Gothic"/>
        <family val="2"/>
        <scheme val="minor"/>
      </rPr>
      <t>：</t>
    </r>
    <r>
      <rPr>
        <sz val="11"/>
        <rFont val="Yu Gothic"/>
        <family val="2"/>
        <scheme val="minor"/>
      </rPr>
      <t>500</t>
    </r>
    <r>
      <rPr>
        <sz val="11"/>
        <rFont val="Yu Gothic"/>
        <family val="2"/>
        <scheme val="minor"/>
      </rPr>
      <t>人以上</t>
    </r>
  </si>
  <si>
    <t>郵便番号</t>
  </si>
  <si>
    <t>COMPANY_POSTAL</t>
  </si>
  <si>
    <t>VARCHAR(10)</t>
  </si>
  <si>
    <t>国ID</t>
  </si>
  <si>
    <t>COUNTRY_ID</t>
  </si>
  <si>
    <t>都道府県名</t>
  </si>
  <si>
    <t>PREFE_NM</t>
  </si>
  <si>
    <t>郵便番号から住所マスターにKEN_NAMEを入力する</t>
  </si>
  <si>
    <r>
      <rPr>
        <sz val="11"/>
        <rFont val="Yu Gothic"/>
        <family val="2"/>
        <scheme val="minor"/>
      </rPr>
      <t>会社所在地</t>
    </r>
    <r>
      <rPr>
        <sz val="11"/>
        <rFont val="Yu Gothic"/>
        <family val="2"/>
        <scheme val="minor"/>
      </rPr>
      <t>1</t>
    </r>
  </si>
  <si>
    <t>ADDRESS1</t>
  </si>
  <si>
    <t>郵便番号選択後、住所マスターから自動入力する</t>
  </si>
  <si>
    <r>
      <rPr>
        <sz val="11"/>
        <rFont val="Yu Gothic"/>
        <family val="2"/>
        <scheme val="minor"/>
      </rPr>
      <t>会社所在地</t>
    </r>
    <r>
      <rPr>
        <sz val="11"/>
        <rFont val="Yu Gothic"/>
        <family val="2"/>
        <scheme val="minor"/>
      </rPr>
      <t>2</t>
    </r>
  </si>
  <si>
    <t>ADDRESS2</t>
  </si>
  <si>
    <t>手入力詳細住所</t>
  </si>
  <si>
    <r>
      <rPr>
        <sz val="11"/>
        <rFont val="Yu Gothic"/>
        <family val="2"/>
        <scheme val="minor"/>
      </rPr>
      <t>業種</t>
    </r>
    <r>
      <rPr>
        <sz val="11"/>
        <rFont val="Yu Gothic"/>
        <family val="2"/>
        <scheme val="minor"/>
      </rPr>
      <t>ID1</t>
    </r>
  </si>
  <si>
    <t>INDUSTRY_ID1</t>
  </si>
  <si>
    <r>
      <rPr>
        <sz val="11"/>
        <rFont val="Yu Gothic"/>
        <family val="2"/>
        <scheme val="minor"/>
      </rPr>
      <t>必須、</t>
    </r>
    <r>
      <rPr>
        <sz val="11"/>
        <rFont val="Yu Gothic"/>
        <family val="2"/>
        <scheme val="minor"/>
      </rPr>
      <t>FK(</t>
    </r>
    <r>
      <rPr>
        <sz val="11"/>
        <rFont val="Yu Gothic"/>
        <family val="2"/>
        <scheme val="minor"/>
      </rPr>
      <t>業種マスター</t>
    </r>
    <r>
      <rPr>
        <sz val="11"/>
        <rFont val="Yu Gothic"/>
        <family val="2"/>
        <scheme val="minor"/>
      </rPr>
      <t>.</t>
    </r>
    <r>
      <rPr>
        <sz val="11"/>
        <rFont val="Yu Gothic"/>
        <family val="2"/>
        <scheme val="minor"/>
      </rPr>
      <t>業種</t>
    </r>
    <r>
      <rPr>
        <sz val="11"/>
        <rFont val="Yu Gothic"/>
        <family val="2"/>
        <scheme val="minor"/>
      </rPr>
      <t>ID)</t>
    </r>
  </si>
  <si>
    <t>業種ID2</t>
  </si>
  <si>
    <t>INDUSTRY_ID2</t>
  </si>
  <si>
    <r>
      <rPr>
        <sz val="11"/>
        <rFont val="Yu Gothic"/>
        <family val="2"/>
        <scheme val="minor"/>
      </rPr>
      <t>FK(</t>
    </r>
    <r>
      <rPr>
        <sz val="11"/>
        <rFont val="Yu Gothic"/>
        <family val="2"/>
        <scheme val="minor"/>
      </rPr>
      <t>業種マスター</t>
    </r>
    <r>
      <rPr>
        <sz val="11"/>
        <rFont val="Yu Gothic"/>
        <family val="2"/>
        <scheme val="minor"/>
      </rPr>
      <t>.</t>
    </r>
    <r>
      <rPr>
        <sz val="11"/>
        <rFont val="Yu Gothic"/>
        <family val="2"/>
        <scheme val="minor"/>
      </rPr>
      <t>業種</t>
    </r>
    <r>
      <rPr>
        <sz val="11"/>
        <rFont val="Yu Gothic"/>
        <family val="2"/>
        <scheme val="minor"/>
      </rPr>
      <t>ID)</t>
    </r>
  </si>
  <si>
    <t>業種ID3</t>
  </si>
  <si>
    <t>INDUSTRY_ID3</t>
  </si>
  <si>
    <t>事業内容</t>
  </si>
  <si>
    <t>BUSINESS_CONTENT</t>
  </si>
  <si>
    <t>資本金</t>
  </si>
  <si>
    <t>CAPITAL</t>
  </si>
  <si>
    <t>NUMERIC(14,0)</t>
  </si>
  <si>
    <t>売上</t>
  </si>
  <si>
    <t>SALES_AMOUNT</t>
  </si>
  <si>
    <t>ホームページ</t>
  </si>
  <si>
    <t>HOMEPAGE</t>
  </si>
  <si>
    <t>藤本画像アドレス</t>
  </si>
  <si>
    <t>LICENSE_ADDRESS</t>
  </si>
  <si>
    <r>
      <rPr>
        <sz val="11"/>
        <rFont val="Yu Gothic"/>
        <family val="2"/>
        <scheme val="minor"/>
      </rPr>
      <t>会社</t>
    </r>
    <r>
      <rPr>
        <sz val="11"/>
        <rFont val="Yu Gothic"/>
        <family val="2"/>
        <scheme val="minor"/>
      </rPr>
      <t>LOGO</t>
    </r>
  </si>
  <si>
    <t>COMPANY_LOGO</t>
  </si>
  <si>
    <r>
      <rPr>
        <sz val="11"/>
        <rFont val="Yu Gothic"/>
        <family val="2"/>
        <scheme val="minor"/>
      </rPr>
      <t>会社画像</t>
    </r>
    <r>
      <rPr>
        <sz val="11"/>
        <rFont val="Yu Gothic"/>
        <family val="2"/>
        <scheme val="minor"/>
      </rPr>
      <t>1</t>
    </r>
  </si>
  <si>
    <t>PHOTO_ADDRESS1</t>
  </si>
  <si>
    <t>会社画像2</t>
  </si>
  <si>
    <t>PHOTO_ADDRESS2</t>
  </si>
  <si>
    <t>会社画像3</t>
  </si>
  <si>
    <t>PHOTO_ADDRESS3</t>
  </si>
  <si>
    <r>
      <rPr>
        <sz val="11"/>
        <rFont val="Yu Gothic"/>
        <family val="2"/>
        <scheme val="minor"/>
      </rPr>
      <t>会社ビデオ</t>
    </r>
    <r>
      <rPr>
        <sz val="11"/>
        <rFont val="Yu Gothic"/>
        <family val="2"/>
        <scheme val="minor"/>
      </rPr>
      <t>1</t>
    </r>
  </si>
  <si>
    <t>VIDEO_ADDRESS1</t>
  </si>
  <si>
    <t>会社ビデオ2</t>
  </si>
  <si>
    <t>VIDEO_ADDRESS2</t>
  </si>
  <si>
    <t>会社ビデオ3</t>
  </si>
  <si>
    <t>VIDEO_ADDRESS3</t>
  </si>
  <si>
    <r>
      <rPr>
        <sz val="11"/>
        <color rgb="FFFF0000"/>
        <rFont val="Yu Gothic"/>
        <family val="2"/>
        <scheme val="minor"/>
      </rPr>
      <t>消費合計</t>
    </r>
  </si>
  <si>
    <t>PAY_CONS_SUM</t>
  </si>
  <si>
    <r>
      <rPr>
        <sz val="11"/>
        <color rgb="FFFF0000"/>
        <rFont val="Yu Gothic"/>
        <family val="2"/>
        <scheme val="minor"/>
      </rPr>
      <t>必須、</t>
    </r>
    <r>
      <rPr>
        <sz val="11"/>
        <color rgb="FFFF0000"/>
        <rFont val="Yu Gothic"/>
        <family val="2"/>
        <scheme val="minor"/>
      </rPr>
      <t>DEFAULT(0)</t>
    </r>
  </si>
  <si>
    <t>ハニーコイン残高</t>
  </si>
  <si>
    <t>REMAINDER</t>
  </si>
  <si>
    <t>ハニーポイント</t>
  </si>
  <si>
    <t>POINT</t>
  </si>
  <si>
    <r>
      <rPr>
        <sz val="11"/>
        <color rgb="FFFF0000"/>
        <rFont val="Yu Gothic"/>
        <family val="2"/>
        <scheme val="minor"/>
      </rPr>
      <t>レベル</t>
    </r>
    <r>
      <rPr>
        <sz val="11"/>
        <color rgb="FFFF0000"/>
        <rFont val="Yu Gothic"/>
        <family val="2"/>
        <scheme val="minor"/>
      </rPr>
      <t>ID</t>
    </r>
  </si>
  <si>
    <t>LEVEL_ID</t>
  </si>
  <si>
    <r>
      <rPr>
        <sz val="11"/>
        <color rgb="FFFF0000"/>
        <rFont val="Yu Gothic"/>
        <family val="2"/>
        <scheme val="minor"/>
      </rPr>
      <t>必須、</t>
    </r>
    <r>
      <rPr>
        <sz val="11"/>
        <color rgb="FFFF0000"/>
        <rFont val="Yu Gothic"/>
        <family val="2"/>
        <scheme val="minor"/>
      </rPr>
      <t>DEFAULT(00)(</t>
    </r>
    <r>
      <rPr>
        <sz val="11"/>
        <color rgb="FFFF0000"/>
        <rFont val="Yu Gothic"/>
        <family val="2"/>
        <scheme val="minor"/>
      </rPr>
      <t>会員レベルマスター</t>
    </r>
    <r>
      <rPr>
        <sz val="11"/>
        <color rgb="FFFF0000"/>
        <rFont val="Yu Gothic"/>
        <family val="2"/>
        <scheme val="minor"/>
      </rPr>
      <t>.</t>
    </r>
    <r>
      <rPr>
        <sz val="11"/>
        <color rgb="FFFF0000"/>
        <rFont val="Yu Gothic"/>
        <family val="2"/>
        <scheme val="minor"/>
      </rPr>
      <t>レベル</t>
    </r>
    <r>
      <rPr>
        <sz val="11"/>
        <color rgb="FFFF0000"/>
        <rFont val="Yu Gothic"/>
        <family val="2"/>
        <scheme val="minor"/>
      </rPr>
      <t>ID)</t>
    </r>
  </si>
  <si>
    <t>状態フラグ</t>
  </si>
  <si>
    <t>STATUS_FLG</t>
  </si>
  <si>
    <r>
      <rPr>
        <sz val="11"/>
        <rFont val="Yu Gothic"/>
        <family val="2"/>
        <scheme val="minor"/>
      </rPr>
      <t>0</t>
    </r>
    <r>
      <rPr>
        <sz val="11"/>
        <rFont val="Yu Gothic"/>
        <family val="2"/>
        <scheme val="minor"/>
      </rPr>
      <t xml:space="preserve">：未確認
</t>
    </r>
    <r>
      <rPr>
        <sz val="11"/>
        <rFont val="Yu Gothic"/>
        <family val="2"/>
        <scheme val="minor"/>
      </rPr>
      <t>1</t>
    </r>
    <r>
      <rPr>
        <sz val="11"/>
        <rFont val="Yu Gothic"/>
        <family val="2"/>
        <scheme val="minor"/>
      </rPr>
      <t xml:space="preserve">：確認済み
</t>
    </r>
    <r>
      <rPr>
        <sz val="11"/>
        <rFont val="Yu Gothic"/>
        <family val="2"/>
        <scheme val="minor"/>
      </rPr>
      <t>2</t>
    </r>
    <r>
      <rPr>
        <sz val="11"/>
        <rFont val="Yu Gothic"/>
        <family val="2"/>
        <scheme val="minor"/>
      </rPr>
      <t>：拒否する</t>
    </r>
  </si>
  <si>
    <r>
      <rPr>
        <sz val="11"/>
        <rFont val="Yu Gothic"/>
        <family val="2"/>
        <scheme val="minor"/>
      </rPr>
      <t>研修</t>
    </r>
    <r>
      <rPr>
        <sz val="11"/>
        <rFont val="Yu Gothic"/>
        <family val="2"/>
        <scheme val="minor"/>
      </rPr>
      <t>ID</t>
    </r>
  </si>
  <si>
    <t>TRAINING_ID</t>
  </si>
  <si>
    <t>会社ID</t>
  </si>
  <si>
    <t>PK、FK(会社テーブル.会社ID)</t>
  </si>
  <si>
    <t>業種ID</t>
  </si>
  <si>
    <t>INDUSTRY_ID</t>
  </si>
  <si>
    <t>必須、FK(業種マスター.業種ID)</t>
  </si>
  <si>
    <t>研修名</t>
  </si>
  <si>
    <t>TRAINING_NM</t>
  </si>
  <si>
    <t>DATE_FROM</t>
  </si>
  <si>
    <t>DATE_TO</t>
  </si>
  <si>
    <t>開始時刻</t>
  </si>
  <si>
    <t>TIME_FROM</t>
  </si>
  <si>
    <t>TIME WITHOUT TIME ZONE</t>
  </si>
  <si>
    <t>終了時刻</t>
  </si>
  <si>
    <t>TIME_TO</t>
  </si>
  <si>
    <t>POSTAL</t>
  </si>
  <si>
    <t>研修場所1</t>
  </si>
  <si>
    <t>TRAINING_ADDRESS1</t>
  </si>
  <si>
    <r>
      <rPr>
        <sz val="11"/>
        <rFont val="Yu Gothic"/>
        <family val="2"/>
        <scheme val="minor"/>
      </rPr>
      <t>必須</t>
    </r>
  </si>
  <si>
    <t>研修場所2</t>
  </si>
  <si>
    <t>TRAINING_ADDRESS2</t>
  </si>
  <si>
    <t>研修内容</t>
  </si>
  <si>
    <t>TRAINING_CONTENT</t>
  </si>
  <si>
    <t>VARCHAR(1000)</t>
  </si>
  <si>
    <t>人数</t>
  </si>
  <si>
    <t>必須、DEFAULT(1)</t>
  </si>
  <si>
    <t>講師氏名</t>
  </si>
  <si>
    <t>TEA_NM</t>
  </si>
  <si>
    <t>講師説明</t>
  </si>
  <si>
    <t>TEA_INTRO</t>
  </si>
  <si>
    <t>料金</t>
  </si>
  <si>
    <t>COST</t>
  </si>
  <si>
    <t>連絡先</t>
  </si>
  <si>
    <t>TEL</t>
  </si>
  <si>
    <t>担当</t>
  </si>
  <si>
    <t>CHARGE</t>
  </si>
  <si>
    <t>研修写真1</t>
  </si>
  <si>
    <t>TRAINING_PIC1</t>
  </si>
  <si>
    <t>研修写真2</t>
  </si>
  <si>
    <t>TRAINING_PIC2</t>
  </si>
  <si>
    <t>研修写真3</t>
  </si>
  <si>
    <t>TRAINING_PIC3</t>
  </si>
  <si>
    <t>REMARKS</t>
  </si>
  <si>
    <t>使用状態</t>
  </si>
  <si>
    <t>USE_FLG</t>
  </si>
  <si>
    <r>
      <rPr>
        <sz val="11"/>
        <rFont val="Yu Gothic"/>
        <family val="2"/>
        <scheme val="minor"/>
      </rPr>
      <t>0</t>
    </r>
    <r>
      <rPr>
        <sz val="11"/>
        <rFont val="Yu Gothic"/>
        <family val="2"/>
        <scheme val="minor"/>
      </rPr>
      <t>：正常、</t>
    </r>
    <r>
      <rPr>
        <sz val="11"/>
        <rFont val="Yu Gothic"/>
        <family val="2"/>
        <scheme val="minor"/>
      </rPr>
      <t>1</t>
    </r>
    <r>
      <rPr>
        <sz val="11"/>
        <rFont val="Yu Gothic"/>
        <family val="2"/>
        <scheme val="minor"/>
      </rPr>
      <t>：無効</t>
    </r>
  </si>
  <si>
    <r>
      <rPr>
        <sz val="11"/>
        <rFont val="Yu Gothic"/>
        <family val="2"/>
        <scheme val="minor"/>
      </rPr>
      <t>説明会</t>
    </r>
    <r>
      <rPr>
        <sz val="11"/>
        <rFont val="Yu Gothic"/>
        <family val="2"/>
        <scheme val="minor"/>
      </rPr>
      <t>ID</t>
    </r>
  </si>
  <si>
    <t>BRIEFING_ID</t>
  </si>
  <si>
    <t>説明会名</t>
  </si>
  <si>
    <t>BRIEFING_NM</t>
  </si>
  <si>
    <t>説明会方式</t>
  </si>
  <si>
    <t>BRIEFING_TYPE</t>
  </si>
  <si>
    <r>
      <rPr>
        <sz val="11"/>
        <rFont val="Yu Gothic"/>
        <family val="2"/>
        <scheme val="minor"/>
      </rPr>
      <t>0</t>
    </r>
    <r>
      <rPr>
        <sz val="11"/>
        <rFont val="Yu Gothic"/>
        <family val="2"/>
        <scheme val="minor"/>
      </rPr>
      <t xml:space="preserve">：現場
</t>
    </r>
    <r>
      <rPr>
        <sz val="11"/>
        <rFont val="Yu Gothic"/>
        <family val="2"/>
        <scheme val="minor"/>
      </rPr>
      <t>1</t>
    </r>
    <r>
      <rPr>
        <sz val="11"/>
        <rFont val="Yu Gothic"/>
        <family val="2"/>
        <scheme val="minor"/>
      </rPr>
      <t>：生放送</t>
    </r>
  </si>
  <si>
    <t>説明会日付</t>
  </si>
  <si>
    <t>BRIEFING_DATE</t>
  </si>
  <si>
    <r>
      <rPr>
        <sz val="11"/>
        <rFont val="Yu Gothic"/>
        <family val="2"/>
        <scheme val="minor"/>
      </rPr>
      <t>TIME</t>
    </r>
    <r>
      <rPr>
        <strike/>
        <sz val="11"/>
        <color rgb="FFFF0000"/>
        <rFont val="Yu Gothic"/>
        <family val="2"/>
        <scheme val="minor"/>
      </rPr>
      <t>STAMP</t>
    </r>
    <r>
      <rPr>
        <sz val="11"/>
        <rFont val="Yu Gothic"/>
        <family val="2"/>
        <scheme val="minor"/>
      </rPr>
      <t xml:space="preserve"> WITHOUT TIME ZONE</t>
    </r>
  </si>
  <si>
    <t>説明会場所1</t>
  </si>
  <si>
    <t>BRIEFING_ADDRESS1</t>
  </si>
  <si>
    <t>説明会場所2</t>
  </si>
  <si>
    <t>BRIEFING_ADDRESS2</t>
  </si>
  <si>
    <t>説明会内容</t>
  </si>
  <si>
    <t>BRIEFING_CONTENT</t>
  </si>
  <si>
    <t>予定人数</t>
  </si>
  <si>
    <t>PRO_CNT_PLAN</t>
  </si>
  <si>
    <t>会社画像1</t>
  </si>
  <si>
    <t>確認状態</t>
  </si>
  <si>
    <r>
      <rPr>
        <sz val="11"/>
        <rFont val="Yu Gothic"/>
        <family val="2"/>
        <scheme val="minor"/>
      </rPr>
      <t>0</t>
    </r>
    <r>
      <rPr>
        <sz val="11"/>
        <rFont val="Yu Gothic"/>
        <family val="2"/>
        <scheme val="minor"/>
      </rPr>
      <t xml:space="preserve">：確認未済
</t>
    </r>
    <r>
      <rPr>
        <sz val="11"/>
        <rFont val="Yu Gothic"/>
        <family val="2"/>
        <scheme val="minor"/>
      </rPr>
      <t>1</t>
    </r>
    <r>
      <rPr>
        <sz val="11"/>
        <rFont val="Yu Gothic"/>
        <family val="2"/>
        <scheme val="minor"/>
      </rPr>
      <t xml:space="preserve">：確認済み
</t>
    </r>
    <r>
      <rPr>
        <sz val="11"/>
        <rFont val="Yu Gothic"/>
        <family val="2"/>
        <scheme val="minor"/>
      </rPr>
      <t>2</t>
    </r>
    <r>
      <rPr>
        <sz val="11"/>
        <rFont val="Yu Gothic"/>
        <family val="2"/>
        <scheme val="minor"/>
      </rPr>
      <t>：拒否する</t>
    </r>
  </si>
  <si>
    <t>学歴ID</t>
  </si>
  <si>
    <t>EDUCATION_ID</t>
  </si>
  <si>
    <t>PK、FK(応募者テーブル.応募者ID)</t>
  </si>
  <si>
    <t>学歴区分</t>
  </si>
  <si>
    <t>EDU_SECTION</t>
  </si>
  <si>
    <r>
      <rPr>
        <sz val="11"/>
        <color rgb="FFFF0000"/>
        <rFont val="Yu Gothic"/>
        <family val="2"/>
        <scheme val="minor"/>
      </rPr>
      <t>0</t>
    </r>
    <r>
      <rPr>
        <sz val="11"/>
        <color rgb="FFFF0000"/>
        <rFont val="Yu Gothic"/>
        <family val="2"/>
        <scheme val="minor"/>
      </rPr>
      <t xml:space="preserve">：非大学
</t>
    </r>
    <r>
      <rPr>
        <sz val="11"/>
        <color rgb="FFFF0000"/>
        <rFont val="Yu Gothic"/>
        <family val="2"/>
        <scheme val="minor"/>
      </rPr>
      <t>1</t>
    </r>
    <r>
      <rPr>
        <sz val="11"/>
        <color rgb="FFFF0000"/>
        <rFont val="Yu Gothic"/>
        <family val="2"/>
        <scheme val="minor"/>
      </rPr>
      <t xml:space="preserve">：私立大学
</t>
    </r>
    <r>
      <rPr>
        <sz val="11"/>
        <color rgb="FFFF0000"/>
        <rFont val="Yu Gothic"/>
        <family val="2"/>
        <scheme val="minor"/>
      </rPr>
      <t>2</t>
    </r>
    <r>
      <rPr>
        <sz val="11"/>
        <color rgb="FFFF0000"/>
        <rFont val="Yu Gothic"/>
        <family val="2"/>
        <scheme val="minor"/>
      </rPr>
      <t>：国立大学</t>
    </r>
  </si>
  <si>
    <t>入学年月日</t>
  </si>
  <si>
    <t>EDU_DATE_FROM</t>
  </si>
  <si>
    <t>卒業年月日</t>
  </si>
  <si>
    <t>EDU_DATE_TO</t>
  </si>
  <si>
    <t>学位</t>
  </si>
  <si>
    <t>DEGREE</t>
  </si>
  <si>
    <r>
      <rPr>
        <sz val="11"/>
        <color rgb="FFFF0000"/>
        <rFont val="Yu Gothic"/>
        <family val="2"/>
        <scheme val="minor"/>
      </rPr>
      <t>0</t>
    </r>
    <r>
      <rPr>
        <sz val="11"/>
        <color rgb="FFFF0000"/>
        <rFont val="Yu Gothic"/>
        <family val="2"/>
        <scheme val="minor"/>
      </rPr>
      <t xml:space="preserve">：その他
</t>
    </r>
    <r>
      <rPr>
        <sz val="11"/>
        <color rgb="FFFF0000"/>
        <rFont val="Yu Gothic"/>
        <family val="2"/>
        <scheme val="minor"/>
      </rPr>
      <t>1</t>
    </r>
    <r>
      <rPr>
        <sz val="11"/>
        <color rgb="FFFF0000"/>
        <rFont val="Yu Gothic"/>
        <family val="2"/>
        <scheme val="minor"/>
      </rPr>
      <t xml:space="preserve">：職業訓練校、予備校
</t>
    </r>
    <r>
      <rPr>
        <sz val="11"/>
        <color rgb="FFFF0000"/>
        <rFont val="Yu Gothic"/>
        <family val="2"/>
        <scheme val="minor"/>
      </rPr>
      <t>2</t>
    </r>
    <r>
      <rPr>
        <sz val="11"/>
        <color rgb="FFFF0000"/>
        <rFont val="Yu Gothic"/>
        <family val="2"/>
        <scheme val="minor"/>
      </rPr>
      <t xml:space="preserve">：専門学校
</t>
    </r>
    <r>
      <rPr>
        <sz val="11"/>
        <color rgb="FFFF0000"/>
        <rFont val="Yu Gothic"/>
        <family val="2"/>
        <scheme val="minor"/>
      </rPr>
      <t>3</t>
    </r>
    <r>
      <rPr>
        <sz val="11"/>
        <color rgb="FFFF0000"/>
        <rFont val="Yu Gothic"/>
        <family val="2"/>
        <scheme val="minor"/>
      </rPr>
      <t xml:space="preserve">：短期大学
</t>
    </r>
    <r>
      <rPr>
        <sz val="11"/>
        <color rgb="FFFF0000"/>
        <rFont val="Yu Gothic"/>
        <family val="2"/>
        <scheme val="minor"/>
      </rPr>
      <t>4</t>
    </r>
    <r>
      <rPr>
        <sz val="11"/>
        <color rgb="FFFF0000"/>
        <rFont val="Yu Gothic"/>
        <family val="2"/>
        <scheme val="minor"/>
      </rPr>
      <t xml:space="preserve">：大学
</t>
    </r>
    <r>
      <rPr>
        <sz val="11"/>
        <color rgb="FFFF0000"/>
        <rFont val="Yu Gothic"/>
        <family val="2"/>
        <scheme val="minor"/>
      </rPr>
      <t>5</t>
    </r>
    <r>
      <rPr>
        <sz val="11"/>
        <color rgb="FFFF0000"/>
        <rFont val="Yu Gothic"/>
        <family val="2"/>
        <scheme val="minor"/>
      </rPr>
      <t xml:space="preserve">：大学院（修士）
</t>
    </r>
    <r>
      <rPr>
        <sz val="11"/>
        <color rgb="FFFF0000"/>
        <rFont val="Yu Gothic"/>
        <family val="2"/>
        <scheme val="minor"/>
      </rPr>
      <t>6</t>
    </r>
    <r>
      <rPr>
        <sz val="11"/>
        <color rgb="FFFF0000"/>
        <rFont val="Yu Gothic"/>
        <family val="2"/>
        <scheme val="minor"/>
      </rPr>
      <t>：大学院（博士）</t>
    </r>
  </si>
  <si>
    <t>学校名</t>
  </si>
  <si>
    <t>SCHOOL_NM</t>
  </si>
  <si>
    <t>専攻</t>
  </si>
  <si>
    <t>MAJOR_NM</t>
  </si>
  <si>
    <t>学歴証明書写真1</t>
  </si>
  <si>
    <t>DEGREE_PIC1</t>
  </si>
  <si>
    <t>学歴証明書写真2</t>
  </si>
  <si>
    <t>DEGREE_PIC2</t>
  </si>
  <si>
    <t>学歴証明書写真3</t>
  </si>
  <si>
    <t>DEGREE_PIC3</t>
  </si>
  <si>
    <t>PK、FK(職位テーブル.会社ID)</t>
  </si>
  <si>
    <r>
      <rPr>
        <sz val="11"/>
        <rFont val="Yu Gothic"/>
        <family val="2"/>
        <scheme val="minor"/>
      </rPr>
      <t>職位</t>
    </r>
    <r>
      <rPr>
        <sz val="11"/>
        <rFont val="Yu Gothic"/>
        <family val="2"/>
        <scheme val="minor"/>
      </rPr>
      <t>ID</t>
    </r>
  </si>
  <si>
    <t>POSITION_ID</t>
  </si>
  <si>
    <r>
      <rPr>
        <sz val="11"/>
        <rFont val="Yu Gothic"/>
        <family val="2"/>
        <scheme val="minor"/>
      </rPr>
      <t>PK</t>
    </r>
    <r>
      <rPr>
        <sz val="11"/>
        <rFont val="Yu Gothic"/>
        <family val="2"/>
        <scheme val="minor"/>
      </rPr>
      <t>、</t>
    </r>
    <r>
      <rPr>
        <sz val="11"/>
        <rFont val="Yu Gothic"/>
        <family val="2"/>
        <scheme val="minor"/>
      </rPr>
      <t>FK(</t>
    </r>
    <r>
      <rPr>
        <sz val="11"/>
        <rFont val="Yu Gothic"/>
        <family val="2"/>
        <scheme val="minor"/>
      </rPr>
      <t>職位テーブル</t>
    </r>
    <r>
      <rPr>
        <sz val="11"/>
        <rFont val="Yu Gothic"/>
        <family val="2"/>
        <scheme val="minor"/>
      </rPr>
      <t>.</t>
    </r>
    <r>
      <rPr>
        <sz val="11"/>
        <rFont val="Yu Gothic"/>
        <family val="2"/>
        <scheme val="minor"/>
      </rPr>
      <t>職位</t>
    </r>
    <r>
      <rPr>
        <sz val="11"/>
        <rFont val="Yu Gothic"/>
        <family val="2"/>
        <scheme val="minor"/>
      </rPr>
      <t>ID)</t>
    </r>
  </si>
  <si>
    <r>
      <rPr>
        <sz val="11"/>
        <rFont val="Yu Gothic"/>
        <family val="2"/>
        <scheme val="minor"/>
      </rPr>
      <t>応募者</t>
    </r>
    <r>
      <rPr>
        <sz val="11"/>
        <rFont val="Yu Gothic"/>
        <family val="2"/>
        <scheme val="minor"/>
      </rPr>
      <t>ID</t>
    </r>
  </si>
  <si>
    <t>会社応募状態</t>
  </si>
  <si>
    <t>APP_COM_STATUS</t>
  </si>
  <si>
    <t>DEFAULT(0)</t>
  </si>
  <si>
    <r>
      <rPr>
        <sz val="11"/>
        <rFont val="Yu Gothic"/>
        <family val="2"/>
        <scheme val="minor"/>
      </rPr>
      <t>0</t>
    </r>
    <r>
      <rPr>
        <sz val="11"/>
        <rFont val="Yu Gothic"/>
        <family val="2"/>
        <scheme val="minor"/>
      </rPr>
      <t xml:space="preserve">：未チェック
</t>
    </r>
    <r>
      <rPr>
        <sz val="11"/>
        <rFont val="Yu Gothic"/>
        <family val="2"/>
        <scheme val="minor"/>
      </rPr>
      <t>1</t>
    </r>
    <r>
      <rPr>
        <sz val="11"/>
        <rFont val="Yu Gothic"/>
        <family val="2"/>
        <scheme val="minor"/>
      </rPr>
      <t xml:space="preserve">：未処理
</t>
    </r>
    <r>
      <rPr>
        <sz val="11"/>
        <rFont val="Yu Gothic"/>
        <family val="2"/>
        <scheme val="minor"/>
      </rPr>
      <t>2</t>
    </r>
    <r>
      <rPr>
        <sz val="11"/>
        <rFont val="Yu Gothic"/>
        <family val="2"/>
        <scheme val="minor"/>
      </rPr>
      <t xml:space="preserve">：気に入る
</t>
    </r>
    <r>
      <rPr>
        <sz val="11"/>
        <rFont val="Yu Gothic"/>
        <family val="2"/>
        <scheme val="minor"/>
      </rPr>
      <t>3</t>
    </r>
    <r>
      <rPr>
        <sz val="11"/>
        <rFont val="Yu Gothic"/>
        <family val="2"/>
        <scheme val="minor"/>
      </rPr>
      <t xml:space="preserve">：面接予定
</t>
    </r>
    <r>
      <rPr>
        <sz val="11"/>
        <rFont val="Yu Gothic"/>
        <family val="2"/>
        <scheme val="minor"/>
      </rPr>
      <t>4</t>
    </r>
    <r>
      <rPr>
        <sz val="11"/>
        <rFont val="Yu Gothic"/>
        <family val="2"/>
        <scheme val="minor"/>
      </rPr>
      <t>：</t>
    </r>
    <r>
      <rPr>
        <sz val="11"/>
        <rFont val="Yu Gothic"/>
        <family val="2"/>
        <scheme val="minor"/>
      </rPr>
      <t>NG
5</t>
    </r>
    <r>
      <rPr>
        <sz val="11"/>
        <rFont val="Yu Gothic"/>
        <family val="2"/>
        <scheme val="minor"/>
      </rPr>
      <t xml:space="preserve">：削除
</t>
    </r>
  </si>
  <si>
    <t>応募者応募状態</t>
  </si>
  <si>
    <t>APP_APP_STATUS</t>
  </si>
  <si>
    <r>
      <rPr>
        <sz val="11"/>
        <rFont val="Yu Gothic"/>
        <family val="2"/>
        <scheme val="minor"/>
      </rPr>
      <t>0</t>
    </r>
    <r>
      <rPr>
        <sz val="11"/>
        <rFont val="Yu Gothic"/>
        <family val="2"/>
        <scheme val="minor"/>
      </rPr>
      <t>：応募済み</t>
    </r>
    <r>
      <rPr>
        <sz val="11"/>
        <rFont val="Yu Gothic"/>
        <family val="2"/>
        <scheme val="minor"/>
      </rPr>
      <t>(</t>
    </r>
    <r>
      <rPr>
        <sz val="11"/>
        <rFont val="Yu Gothic"/>
        <family val="2"/>
        <scheme val="minor"/>
      </rPr>
      <t>応募者</t>
    </r>
    <r>
      <rPr>
        <sz val="11"/>
        <rFont val="Yu Gothic"/>
        <family val="2"/>
        <scheme val="minor"/>
      </rPr>
      <t xml:space="preserve">)
</t>
    </r>
    <r>
      <rPr>
        <sz val="11"/>
        <rFont val="Yu Gothic"/>
        <family val="2"/>
        <scheme val="minor"/>
      </rPr>
      <t>1：気に入る(応募者)</t>
    </r>
  </si>
  <si>
    <r>
      <rPr>
        <sz val="11"/>
        <rFont val="Yu Gothic"/>
        <family val="2"/>
        <scheme val="minor"/>
      </rPr>
      <t>0</t>
    </r>
    <r>
      <rPr>
        <sz val="11"/>
        <rFont val="Yu Gothic"/>
        <family val="2"/>
        <scheme val="minor"/>
      </rPr>
      <t>：正常、</t>
    </r>
    <r>
      <rPr>
        <sz val="11"/>
        <rFont val="Yu Gothic"/>
        <family val="2"/>
        <scheme val="minor"/>
      </rPr>
      <t>1</t>
    </r>
    <r>
      <rPr>
        <sz val="11"/>
        <rFont val="Yu Gothic"/>
        <family val="2"/>
        <scheme val="minor"/>
      </rPr>
      <t>：削除</t>
    </r>
  </si>
  <si>
    <t>「作成日時」は「応募日時」です。</t>
  </si>
  <si>
    <t>応募者スキルID</t>
  </si>
  <si>
    <t>APP_SKILL_ID</t>
  </si>
  <si>
    <r>
      <rPr>
        <sz val="11"/>
        <rFont val="Yu Gothic"/>
        <family val="2"/>
        <scheme val="minor"/>
      </rPr>
      <t>FK(</t>
    </r>
    <r>
      <rPr>
        <sz val="11"/>
        <rFont val="Yu Gothic"/>
        <family val="2"/>
        <scheme val="minor"/>
      </rPr>
      <t>応募者情報</t>
    </r>
    <r>
      <rPr>
        <sz val="11"/>
        <rFont val="Yu Gothic"/>
        <family val="2"/>
        <scheme val="minor"/>
      </rPr>
      <t>.</t>
    </r>
    <r>
      <rPr>
        <sz val="11"/>
        <rFont val="Yu Gothic"/>
        <family val="2"/>
        <scheme val="minor"/>
      </rPr>
      <t>応募者</t>
    </r>
    <r>
      <rPr>
        <sz val="11"/>
        <rFont val="Yu Gothic"/>
        <family val="2"/>
        <scheme val="minor"/>
      </rPr>
      <t>ID)</t>
    </r>
  </si>
  <si>
    <t>スキルID</t>
  </si>
  <si>
    <t>SKILL_ID</t>
  </si>
  <si>
    <r>
      <rPr>
        <sz val="11"/>
        <rFont val="Yu Gothic"/>
        <family val="2"/>
        <scheme val="minor"/>
      </rPr>
      <t>FK(</t>
    </r>
    <r>
      <rPr>
        <sz val="11"/>
        <rFont val="Yu Gothic"/>
        <family val="2"/>
        <scheme val="minor"/>
      </rPr>
      <t>スキルマスター</t>
    </r>
    <r>
      <rPr>
        <sz val="11"/>
        <rFont val="Yu Gothic"/>
        <family val="2"/>
        <scheme val="minor"/>
      </rPr>
      <t>.</t>
    </r>
    <r>
      <rPr>
        <sz val="11"/>
        <rFont val="Yu Gothic"/>
        <family val="2"/>
        <scheme val="minor"/>
      </rPr>
      <t>スキル</t>
    </r>
    <r>
      <rPr>
        <sz val="11"/>
        <rFont val="Yu Gothic"/>
        <family val="2"/>
        <scheme val="minor"/>
      </rPr>
      <t>ID)</t>
    </r>
  </si>
  <si>
    <t>経験区分</t>
  </si>
  <si>
    <t>EXP_SECTION</t>
  </si>
  <si>
    <r>
      <rPr>
        <sz val="11"/>
        <rFont val="Yu Gothic"/>
        <family val="2"/>
        <scheme val="minor"/>
      </rPr>
      <t>0</t>
    </r>
    <r>
      <rPr>
        <sz val="11"/>
        <rFont val="Yu Gothic"/>
        <family val="2"/>
        <scheme val="minor"/>
      </rPr>
      <t xml:space="preserve">：知識有、未経験
</t>
    </r>
    <r>
      <rPr>
        <sz val="11"/>
        <rFont val="Yu Gothic"/>
        <family val="2"/>
        <scheme val="minor"/>
      </rPr>
      <t>1</t>
    </r>
    <r>
      <rPr>
        <sz val="11"/>
        <rFont val="Yu Gothic"/>
        <family val="2"/>
        <scheme val="minor"/>
      </rPr>
      <t>：経験あり、</t>
    </r>
    <r>
      <rPr>
        <sz val="11"/>
        <rFont val="Yu Gothic"/>
        <family val="2"/>
        <scheme val="minor"/>
      </rPr>
      <t>1</t>
    </r>
    <r>
      <rPr>
        <sz val="11"/>
        <rFont val="Yu Gothic"/>
        <family val="2"/>
        <scheme val="minor"/>
      </rPr>
      <t xml:space="preserve">年以下
</t>
    </r>
    <r>
      <rPr>
        <sz val="11"/>
        <rFont val="Yu Gothic"/>
        <family val="2"/>
        <scheme val="minor"/>
      </rPr>
      <t>2</t>
    </r>
    <r>
      <rPr>
        <sz val="11"/>
        <rFont val="Yu Gothic"/>
        <family val="2"/>
        <scheme val="minor"/>
      </rPr>
      <t>：経験あり、</t>
    </r>
    <r>
      <rPr>
        <sz val="11"/>
        <rFont val="Yu Gothic"/>
        <family val="2"/>
        <scheme val="minor"/>
      </rPr>
      <t>3</t>
    </r>
    <r>
      <rPr>
        <sz val="11"/>
        <rFont val="Yu Gothic"/>
        <family val="2"/>
        <scheme val="minor"/>
      </rPr>
      <t xml:space="preserve">年以下
</t>
    </r>
    <r>
      <rPr>
        <sz val="11"/>
        <rFont val="Yu Gothic"/>
        <family val="2"/>
        <scheme val="minor"/>
      </rPr>
      <t>3</t>
    </r>
    <r>
      <rPr>
        <sz val="11"/>
        <rFont val="Yu Gothic"/>
        <family val="2"/>
        <scheme val="minor"/>
      </rPr>
      <t>：精通、指導できる</t>
    </r>
  </si>
  <si>
    <t>その他名前</t>
  </si>
  <si>
    <t>OTHER_NM</t>
  </si>
  <si>
    <t>VARCHAR(100)</t>
  </si>
  <si>
    <r>
      <rPr>
        <sz val="11"/>
        <rFont val="Yu Gothic"/>
        <family val="2"/>
        <scheme val="minor"/>
      </rPr>
      <t>FK(</t>
    </r>
    <r>
      <rPr>
        <sz val="11"/>
        <rFont val="Yu Gothic"/>
        <family val="2"/>
        <scheme val="minor"/>
      </rPr>
      <t>ユーザーテーブル</t>
    </r>
    <r>
      <rPr>
        <sz val="11"/>
        <rFont val="Yu Gothic"/>
        <family val="2"/>
        <scheme val="minor"/>
      </rPr>
      <t>.</t>
    </r>
    <r>
      <rPr>
        <sz val="11"/>
        <rFont val="Yu Gothic"/>
        <family val="2"/>
        <scheme val="minor"/>
      </rPr>
      <t>ユーザーコード</t>
    </r>
    <r>
      <rPr>
        <sz val="11"/>
        <rFont val="Yu Gothic"/>
        <family val="2"/>
        <scheme val="minor"/>
      </rPr>
      <t>)</t>
    </r>
  </si>
  <si>
    <t>生年月日</t>
  </si>
  <si>
    <t>BIRTHDAY</t>
  </si>
  <si>
    <t>APPLICANT_POSTAL</t>
  </si>
  <si>
    <r>
      <rPr>
        <sz val="11"/>
        <rFont val="Yu Gothic"/>
        <family val="2"/>
        <scheme val="minor"/>
      </rPr>
      <t>住所</t>
    </r>
    <r>
      <rPr>
        <sz val="11"/>
        <rFont val="Yu Gothic"/>
        <family val="2"/>
        <scheme val="minor"/>
      </rPr>
      <t>1</t>
    </r>
  </si>
  <si>
    <t>住所2</t>
  </si>
  <si>
    <t>最寄駅</t>
  </si>
  <si>
    <t>STATION</t>
  </si>
  <si>
    <t>VARCHAR(30)</t>
  </si>
  <si>
    <t>希望地1</t>
  </si>
  <si>
    <t>HOPE_LAND1</t>
  </si>
  <si>
    <r>
      <rPr>
        <sz val="11"/>
        <rFont val="Yu Gothic"/>
        <family val="2"/>
        <scheme val="minor"/>
      </rPr>
      <t>FK(</t>
    </r>
    <r>
      <rPr>
        <sz val="11"/>
        <rFont val="Yu Gothic"/>
        <family val="2"/>
        <scheme val="minor"/>
      </rPr>
      <t>都道府県マスター</t>
    </r>
    <r>
      <rPr>
        <sz val="11"/>
        <rFont val="Yu Gothic"/>
        <family val="2"/>
        <scheme val="minor"/>
      </rPr>
      <t>.</t>
    </r>
    <r>
      <rPr>
        <sz val="11"/>
        <rFont val="Yu Gothic"/>
        <family val="2"/>
        <scheme val="minor"/>
      </rPr>
      <t>都道府県ID</t>
    </r>
    <r>
      <rPr>
        <sz val="11"/>
        <rFont val="Yu Gothic"/>
        <family val="2"/>
        <scheme val="minor"/>
      </rPr>
      <t>)</t>
    </r>
  </si>
  <si>
    <t>都道府県ID</t>
  </si>
  <si>
    <t>希望地2</t>
  </si>
  <si>
    <t>HOPE_LAND2</t>
  </si>
  <si>
    <t>希望地3</t>
  </si>
  <si>
    <t>HOPE_LAND3</t>
  </si>
  <si>
    <r>
      <rPr>
        <sz val="11"/>
        <rFont val="Yu Gothic"/>
        <family val="2"/>
        <scheme val="minor"/>
      </rPr>
      <t>FK(</t>
    </r>
    <r>
      <rPr>
        <sz val="11"/>
        <rFont val="Yu Gothic"/>
        <family val="2"/>
        <scheme val="minor"/>
      </rPr>
      <t>都道府県マスター</t>
    </r>
    <r>
      <rPr>
        <sz val="11"/>
        <rFont val="Yu Gothic"/>
        <family val="2"/>
        <scheme val="minor"/>
      </rPr>
      <t>.</t>
    </r>
    <r>
      <rPr>
        <sz val="11"/>
        <rFont val="Yu Gothic"/>
        <family val="2"/>
        <scheme val="minor"/>
      </rPr>
      <t>都道府県</t>
    </r>
    <r>
      <rPr>
        <sz val="11"/>
        <rFont val="Yu Gothic"/>
        <family val="2"/>
        <scheme val="minor"/>
      </rPr>
      <t>ID</t>
    </r>
    <r>
      <rPr>
        <sz val="11"/>
        <rFont val="Yu Gothic"/>
        <family val="2"/>
        <scheme val="minor"/>
      </rPr>
      <t>)</t>
    </r>
  </si>
  <si>
    <t>写真</t>
  </si>
  <si>
    <t>PHOTO</t>
  </si>
  <si>
    <t>仕事状況</t>
  </si>
  <si>
    <t>WORK_SITUATION</t>
  </si>
  <si>
    <r>
      <rPr>
        <sz val="11"/>
        <rFont val="Yu Gothic"/>
        <family val="2"/>
        <scheme val="minor"/>
      </rPr>
      <t>0</t>
    </r>
    <r>
      <rPr>
        <sz val="11"/>
        <rFont val="Yu Gothic"/>
        <family val="2"/>
        <scheme val="minor"/>
      </rPr>
      <t xml:space="preserve">：応募中
</t>
    </r>
    <r>
      <rPr>
        <sz val="11"/>
        <rFont val="Yu Gothic"/>
        <family val="2"/>
        <scheme val="minor"/>
      </rPr>
      <t>1</t>
    </r>
    <r>
      <rPr>
        <sz val="11"/>
        <rFont val="Yu Gothic"/>
        <family val="2"/>
        <scheme val="minor"/>
      </rPr>
      <t>：在職中</t>
    </r>
  </si>
  <si>
    <t>卒業学校</t>
  </si>
  <si>
    <t>GRADUATION_SCHOOL</t>
  </si>
  <si>
    <t>GRADUATION_MAJOR</t>
  </si>
  <si>
    <t>仕事経験年数</t>
  </si>
  <si>
    <t>WORK_YEARS</t>
  </si>
  <si>
    <r>
      <rPr>
        <sz val="11"/>
        <rFont val="Yu Gothic"/>
        <family val="2"/>
        <scheme val="minor"/>
      </rPr>
      <t>業種ID</t>
    </r>
    <r>
      <rPr>
        <sz val="11"/>
        <rFont val="Yu Gothic"/>
        <family val="2"/>
        <scheme val="minor"/>
      </rPr>
      <t>1</t>
    </r>
  </si>
  <si>
    <r>
      <rPr>
        <sz val="11"/>
        <rFont val="Yu Gothic"/>
        <family val="2"/>
        <scheme val="minor"/>
      </rPr>
      <t>職種ID</t>
    </r>
    <r>
      <rPr>
        <sz val="11"/>
        <rFont val="Yu Gothic"/>
        <family val="2"/>
        <scheme val="minor"/>
      </rPr>
      <t>1_1</t>
    </r>
  </si>
  <si>
    <t>JOBTYPE_ID1_1</t>
  </si>
  <si>
    <r>
      <rPr>
        <sz val="11"/>
        <rFont val="Yu Gothic"/>
        <family val="2"/>
        <scheme val="minor"/>
      </rPr>
      <t>必須、</t>
    </r>
    <r>
      <rPr>
        <sz val="11"/>
        <rFont val="Yu Gothic"/>
        <family val="2"/>
        <scheme val="minor"/>
      </rPr>
      <t>FK(</t>
    </r>
    <r>
      <rPr>
        <sz val="11"/>
        <rFont val="Yu Gothic"/>
        <family val="2"/>
        <scheme val="minor"/>
      </rPr>
      <t>職種マスター</t>
    </r>
    <r>
      <rPr>
        <sz val="11"/>
        <rFont val="Yu Gothic"/>
        <family val="2"/>
        <scheme val="minor"/>
      </rPr>
      <t>.</t>
    </r>
    <r>
      <rPr>
        <sz val="11"/>
        <rFont val="Yu Gothic"/>
        <family val="2"/>
        <scheme val="minor"/>
      </rPr>
      <t>職種</t>
    </r>
    <r>
      <rPr>
        <sz val="11"/>
        <rFont val="Yu Gothic"/>
        <family val="2"/>
        <scheme val="minor"/>
      </rPr>
      <t>ID)</t>
    </r>
  </si>
  <si>
    <r>
      <rPr>
        <sz val="11"/>
        <rFont val="Yu Gothic"/>
        <family val="2"/>
        <scheme val="minor"/>
      </rPr>
      <t>職種ID</t>
    </r>
    <r>
      <rPr>
        <sz val="11"/>
        <rFont val="Yu Gothic"/>
        <family val="2"/>
        <scheme val="minor"/>
      </rPr>
      <t>1_2</t>
    </r>
  </si>
  <si>
    <t>JOBTYPE_ID1_2</t>
  </si>
  <si>
    <r>
      <rPr>
        <sz val="11"/>
        <rFont val="Yu Gothic"/>
        <family val="2"/>
        <scheme val="minor"/>
      </rPr>
      <t>FK(</t>
    </r>
    <r>
      <rPr>
        <sz val="11"/>
        <rFont val="Yu Gothic"/>
        <family val="2"/>
        <scheme val="minor"/>
      </rPr>
      <t>職種マスター</t>
    </r>
    <r>
      <rPr>
        <sz val="11"/>
        <rFont val="Yu Gothic"/>
        <family val="2"/>
        <scheme val="minor"/>
      </rPr>
      <t>.</t>
    </r>
    <r>
      <rPr>
        <sz val="11"/>
        <rFont val="Yu Gothic"/>
        <family val="2"/>
        <scheme val="minor"/>
      </rPr>
      <t>職種</t>
    </r>
    <r>
      <rPr>
        <sz val="11"/>
        <rFont val="Yu Gothic"/>
        <family val="2"/>
        <scheme val="minor"/>
      </rPr>
      <t>ID)</t>
    </r>
  </si>
  <si>
    <r>
      <rPr>
        <sz val="11"/>
        <rFont val="Yu Gothic"/>
        <family val="2"/>
        <scheme val="minor"/>
      </rPr>
      <t>職種</t>
    </r>
    <r>
      <rPr>
        <sz val="11"/>
        <rFont val="Yu Gothic"/>
        <family val="2"/>
        <scheme val="minor"/>
      </rPr>
      <t>ID1_3</t>
    </r>
  </si>
  <si>
    <t>JOBTYPE_ID1_3</t>
  </si>
  <si>
    <r>
      <rPr>
        <sz val="11"/>
        <rFont val="Yu Gothic"/>
        <family val="2"/>
        <scheme val="minor"/>
      </rPr>
      <t>業種</t>
    </r>
    <r>
      <rPr>
        <sz val="11"/>
        <rFont val="Yu Gothic"/>
        <family val="2"/>
        <scheme val="minor"/>
      </rPr>
      <t>ID2</t>
    </r>
  </si>
  <si>
    <r>
      <rPr>
        <sz val="11"/>
        <rFont val="Yu Gothic"/>
        <family val="2"/>
        <scheme val="minor"/>
      </rPr>
      <t>職種</t>
    </r>
    <r>
      <rPr>
        <sz val="11"/>
        <rFont val="Yu Gothic"/>
        <family val="2"/>
        <scheme val="minor"/>
      </rPr>
      <t>ID2_1</t>
    </r>
  </si>
  <si>
    <t>JOBTYPE_ID2_1</t>
  </si>
  <si>
    <r>
      <rPr>
        <sz val="11"/>
        <rFont val="Yu Gothic"/>
        <family val="2"/>
        <scheme val="minor"/>
      </rPr>
      <t>職種</t>
    </r>
    <r>
      <rPr>
        <sz val="11"/>
        <rFont val="Yu Gothic"/>
        <family val="2"/>
        <scheme val="minor"/>
      </rPr>
      <t>ID2_2</t>
    </r>
  </si>
  <si>
    <t>JOBTYPE_ID2_2</t>
  </si>
  <si>
    <r>
      <rPr>
        <sz val="11"/>
        <rFont val="Yu Gothic"/>
        <family val="2"/>
        <scheme val="minor"/>
      </rPr>
      <t>職種</t>
    </r>
    <r>
      <rPr>
        <sz val="11"/>
        <rFont val="Yu Gothic"/>
        <family val="2"/>
        <scheme val="minor"/>
      </rPr>
      <t>ID2_3</t>
    </r>
  </si>
  <si>
    <t>JOBTYPE_ID2_3</t>
  </si>
  <si>
    <r>
      <rPr>
        <sz val="11"/>
        <rFont val="Yu Gothic"/>
        <family val="2"/>
        <scheme val="minor"/>
      </rPr>
      <t>業種</t>
    </r>
    <r>
      <rPr>
        <sz val="11"/>
        <rFont val="Yu Gothic"/>
        <family val="2"/>
        <scheme val="minor"/>
      </rPr>
      <t>ID3</t>
    </r>
  </si>
  <si>
    <r>
      <rPr>
        <sz val="11"/>
        <rFont val="Yu Gothic"/>
        <family val="2"/>
        <scheme val="minor"/>
      </rPr>
      <t>職種</t>
    </r>
    <r>
      <rPr>
        <sz val="11"/>
        <rFont val="Yu Gothic"/>
        <family val="2"/>
        <scheme val="minor"/>
      </rPr>
      <t>ID3_1</t>
    </r>
  </si>
  <si>
    <t>JOBTYPE_ID3_1</t>
  </si>
  <si>
    <r>
      <rPr>
        <sz val="11"/>
        <rFont val="Yu Gothic"/>
        <family val="2"/>
        <scheme val="minor"/>
      </rPr>
      <t>職種</t>
    </r>
    <r>
      <rPr>
        <sz val="11"/>
        <rFont val="Yu Gothic"/>
        <family val="2"/>
        <scheme val="minor"/>
      </rPr>
      <t>ID3_2</t>
    </r>
  </si>
  <si>
    <t>JOBTYPE_ID3_2</t>
  </si>
  <si>
    <r>
      <rPr>
        <sz val="11"/>
        <rFont val="Yu Gothic"/>
        <family val="2"/>
        <scheme val="minor"/>
      </rPr>
      <t>職種</t>
    </r>
    <r>
      <rPr>
        <sz val="11"/>
        <rFont val="Yu Gothic"/>
        <family val="2"/>
        <scheme val="minor"/>
      </rPr>
      <t>ID3_3</t>
    </r>
  </si>
  <si>
    <t>JOBTYPE_ID3_3</t>
  </si>
  <si>
    <t>最終学歴</t>
  </si>
  <si>
    <t>FINAL_EDUCATION</t>
  </si>
  <si>
    <t>希望給与下限</t>
  </si>
  <si>
    <t>HOPE_SALARY_FROM</t>
  </si>
  <si>
    <t>希望給与上限</t>
  </si>
  <si>
    <t>HOPE_SALARY_TO</t>
  </si>
  <si>
    <t>アピール</t>
  </si>
  <si>
    <t>INTRODUCE</t>
  </si>
  <si>
    <t>志望理由</t>
  </si>
  <si>
    <t>REASON</t>
  </si>
  <si>
    <t>特技</t>
  </si>
  <si>
    <t>SPECIALTY</t>
  </si>
  <si>
    <t>趣味</t>
  </si>
  <si>
    <t>INTEREST</t>
  </si>
  <si>
    <r>
      <rPr>
        <sz val="11"/>
        <color rgb="FFFF0000"/>
        <rFont val="Yu Gothic"/>
        <family val="2"/>
        <scheme val="minor"/>
      </rPr>
      <t>必須、</t>
    </r>
    <r>
      <rPr>
        <sz val="11"/>
        <color rgb="FFFF0000"/>
        <rFont val="Yu Gothic"/>
        <family val="2"/>
        <scheme val="minor"/>
      </rPr>
      <t>DEFAULT(00)
(</t>
    </r>
    <r>
      <rPr>
        <sz val="11"/>
        <color rgb="FFFF0000"/>
        <rFont val="Yu Gothic"/>
        <family val="2"/>
        <scheme val="minor"/>
      </rPr>
      <t>会員レベルマスター</t>
    </r>
    <r>
      <rPr>
        <sz val="11"/>
        <color rgb="FFFF0000"/>
        <rFont val="Yu Gothic"/>
        <family val="2"/>
        <scheme val="minor"/>
      </rPr>
      <t>.</t>
    </r>
    <r>
      <rPr>
        <sz val="11"/>
        <color rgb="FFFF0000"/>
        <rFont val="Yu Gothic"/>
        <family val="2"/>
        <scheme val="minor"/>
      </rPr>
      <t>レベル</t>
    </r>
    <r>
      <rPr>
        <sz val="11"/>
        <color rgb="FFFF0000"/>
        <rFont val="Yu Gothic"/>
        <family val="2"/>
        <scheme val="minor"/>
      </rPr>
      <t>ID)</t>
    </r>
  </si>
  <si>
    <t>VARCHAR(400)</t>
  </si>
  <si>
    <r>
      <rPr>
        <sz val="11"/>
        <rFont val="Yu Gothic"/>
        <family val="2"/>
        <scheme val="minor"/>
      </rPr>
      <t>応募者言語</t>
    </r>
    <r>
      <rPr>
        <sz val="11"/>
        <rFont val="Yu Gothic"/>
        <family val="2"/>
        <scheme val="minor"/>
      </rPr>
      <t>ID</t>
    </r>
  </si>
  <si>
    <t>APP_LAN_ID</t>
  </si>
  <si>
    <r>
      <rPr>
        <sz val="11"/>
        <rFont val="Yu Gothic"/>
        <family val="2"/>
        <scheme val="minor"/>
      </rPr>
      <t>PK</t>
    </r>
  </si>
  <si>
    <r>
      <rPr>
        <sz val="11"/>
        <rFont val="Yu Gothic"/>
        <family val="2"/>
        <scheme val="minor"/>
      </rPr>
      <t>FK(</t>
    </r>
    <r>
      <rPr>
        <sz val="11"/>
        <rFont val="Yu Gothic"/>
        <family val="2"/>
        <scheme val="minor"/>
      </rPr>
      <t>応募者テーブル</t>
    </r>
    <r>
      <rPr>
        <sz val="11"/>
        <rFont val="Yu Gothic"/>
        <family val="2"/>
        <scheme val="minor"/>
      </rPr>
      <t>.</t>
    </r>
    <r>
      <rPr>
        <sz val="11"/>
        <rFont val="Yu Gothic"/>
        <family val="2"/>
        <scheme val="minor"/>
      </rPr>
      <t>応募者</t>
    </r>
    <r>
      <rPr>
        <sz val="11"/>
        <rFont val="Yu Gothic"/>
        <family val="2"/>
        <scheme val="minor"/>
      </rPr>
      <t>ID)</t>
    </r>
  </si>
  <si>
    <t>言語ID</t>
  </si>
  <si>
    <t>LANGUAGE_ID</t>
  </si>
  <si>
    <r>
      <rPr>
        <sz val="11"/>
        <rFont val="Yu Gothic"/>
        <family val="2"/>
        <scheme val="minor"/>
      </rPr>
      <t>FK(</t>
    </r>
    <r>
      <rPr>
        <sz val="11"/>
        <rFont val="Yu Gothic"/>
        <family val="2"/>
        <scheme val="minor"/>
      </rPr>
      <t>言語マスター</t>
    </r>
    <r>
      <rPr>
        <sz val="11"/>
        <rFont val="Yu Gothic"/>
        <family val="2"/>
        <scheme val="minor"/>
      </rPr>
      <t>.</t>
    </r>
    <r>
      <rPr>
        <sz val="11"/>
        <rFont val="Yu Gothic"/>
        <family val="2"/>
        <scheme val="minor"/>
      </rPr>
      <t>言語</t>
    </r>
    <r>
      <rPr>
        <sz val="11"/>
        <rFont val="Yu Gothic"/>
        <family val="2"/>
        <scheme val="minor"/>
      </rPr>
      <t>ID)</t>
    </r>
  </si>
  <si>
    <t>レベル区分</t>
  </si>
  <si>
    <t>LEVEL_SECTION</t>
  </si>
  <si>
    <r>
      <rPr>
        <sz val="11"/>
        <rFont val="Yu Gothic"/>
        <family val="2"/>
        <scheme val="minor"/>
      </rPr>
      <t>0</t>
    </r>
    <r>
      <rPr>
        <sz val="11"/>
        <rFont val="Yu Gothic"/>
        <family val="2"/>
        <scheme val="minor"/>
      </rPr>
      <t xml:space="preserve">：初級レベル
</t>
    </r>
    <r>
      <rPr>
        <sz val="11"/>
        <rFont val="Yu Gothic"/>
        <family val="2"/>
        <scheme val="minor"/>
      </rPr>
      <t>1</t>
    </r>
    <r>
      <rPr>
        <sz val="11"/>
        <rFont val="Yu Gothic"/>
        <family val="2"/>
        <scheme val="minor"/>
      </rPr>
      <t xml:space="preserve">：簡単会話
</t>
    </r>
    <r>
      <rPr>
        <sz val="11"/>
        <rFont val="Yu Gothic"/>
        <family val="2"/>
        <scheme val="minor"/>
      </rPr>
      <t>2</t>
    </r>
    <r>
      <rPr>
        <sz val="11"/>
        <rFont val="Yu Gothic"/>
        <family val="2"/>
        <scheme val="minor"/>
      </rPr>
      <t xml:space="preserve">：日常会話
</t>
    </r>
    <r>
      <rPr>
        <sz val="11"/>
        <rFont val="Yu Gothic"/>
        <family val="2"/>
        <scheme val="minor"/>
      </rPr>
      <t>3</t>
    </r>
    <r>
      <rPr>
        <sz val="11"/>
        <rFont val="Yu Gothic"/>
        <family val="2"/>
        <scheme val="minor"/>
      </rPr>
      <t xml:space="preserve">：流暢
</t>
    </r>
    <r>
      <rPr>
        <sz val="11"/>
        <rFont val="Yu Gothic"/>
        <family val="2"/>
        <scheme val="minor"/>
      </rPr>
      <t>4</t>
    </r>
    <r>
      <rPr>
        <sz val="11"/>
        <rFont val="Yu Gothic"/>
        <family val="2"/>
        <scheme val="minor"/>
      </rPr>
      <t xml:space="preserve">：ビジネス流暢
</t>
    </r>
    <r>
      <rPr>
        <sz val="11"/>
        <rFont val="Yu Gothic"/>
        <family val="2"/>
        <scheme val="minor"/>
      </rPr>
      <t>5</t>
    </r>
    <r>
      <rPr>
        <sz val="11"/>
        <rFont val="Yu Gothic"/>
        <family val="2"/>
        <scheme val="minor"/>
      </rPr>
      <t>：ネイティブ</t>
    </r>
  </si>
  <si>
    <t>職歴ID</t>
  </si>
  <si>
    <t>WORK_HIS_ID</t>
  </si>
  <si>
    <r>
      <rPr>
        <sz val="11"/>
        <rFont val="Yu Gothic"/>
        <family val="2"/>
        <scheme val="minor"/>
      </rPr>
      <t>PK</t>
    </r>
    <r>
      <rPr>
        <sz val="11"/>
        <rFont val="Yu Gothic"/>
        <family val="2"/>
        <scheme val="minor"/>
      </rPr>
      <t>、</t>
    </r>
    <r>
      <rPr>
        <sz val="11"/>
        <rFont val="Yu Gothic"/>
        <family val="2"/>
        <scheme val="minor"/>
      </rPr>
      <t>FK(</t>
    </r>
    <r>
      <rPr>
        <sz val="11"/>
        <rFont val="Yu Gothic"/>
        <family val="2"/>
        <scheme val="minor"/>
      </rPr>
      <t>応募者テーブル</t>
    </r>
    <r>
      <rPr>
        <sz val="11"/>
        <rFont val="Yu Gothic"/>
        <family val="2"/>
        <scheme val="minor"/>
      </rPr>
      <t>.</t>
    </r>
    <r>
      <rPr>
        <sz val="11"/>
        <rFont val="Yu Gothic"/>
        <family val="2"/>
        <scheme val="minor"/>
      </rPr>
      <t>応募者</t>
    </r>
    <r>
      <rPr>
        <sz val="11"/>
        <rFont val="Yu Gothic"/>
        <family val="2"/>
        <scheme val="minor"/>
      </rPr>
      <t>ID)</t>
    </r>
  </si>
  <si>
    <r>
      <rPr>
        <sz val="11"/>
        <rFont val="Yu Gothic"/>
        <family val="2"/>
        <scheme val="minor"/>
      </rPr>
      <t>職種</t>
    </r>
    <r>
      <rPr>
        <sz val="11"/>
        <rFont val="Yu Gothic"/>
        <family val="2"/>
        <scheme val="minor"/>
      </rPr>
      <t>ID1_1</t>
    </r>
  </si>
  <si>
    <r>
      <rPr>
        <sz val="11"/>
        <rFont val="Yu Gothic"/>
        <family val="2"/>
        <scheme val="minor"/>
      </rPr>
      <t>職種</t>
    </r>
    <r>
      <rPr>
        <sz val="11"/>
        <rFont val="Yu Gothic"/>
        <family val="2"/>
        <scheme val="minor"/>
      </rPr>
      <t>ID1_2</t>
    </r>
  </si>
  <si>
    <t>WORK_CONTENT</t>
  </si>
  <si>
    <t>仕事場所</t>
  </si>
  <si>
    <t>WORK_PLACE</t>
  </si>
  <si>
    <t>開始日</t>
  </si>
  <si>
    <t>WORK_DATE_FROM</t>
  </si>
  <si>
    <t>終了日</t>
  </si>
  <si>
    <t>WORK_DATE_TO</t>
  </si>
  <si>
    <t>職位</t>
  </si>
  <si>
    <t>WORK_POSITION</t>
  </si>
  <si>
    <t>職務内容説明</t>
  </si>
  <si>
    <t>INTRODUCTION</t>
  </si>
  <si>
    <t>作業技術</t>
  </si>
  <si>
    <t>WORK_SKILL</t>
  </si>
  <si>
    <t>応募者資格ID</t>
  </si>
  <si>
    <t>APP_QUA_ID</t>
  </si>
  <si>
    <t>資格名</t>
  </si>
  <si>
    <t>QUA_NM</t>
  </si>
  <si>
    <t>資格番号</t>
  </si>
  <si>
    <t>QUA_NUM</t>
  </si>
  <si>
    <t>資格画像アドレス</t>
  </si>
  <si>
    <t>QUA_ADDRESS</t>
  </si>
  <si>
    <t>取得日</t>
  </si>
  <si>
    <t>ACQUISITION_DATE</t>
  </si>
  <si>
    <t>職位ID</t>
  </si>
  <si>
    <t>FK(業種マスター.業種ID)</t>
  </si>
  <si>
    <t>職種ID</t>
  </si>
  <si>
    <t>JOBTYPE_ID</t>
  </si>
  <si>
    <t>FK(職種マスター.職種ID)</t>
  </si>
  <si>
    <t>職位名</t>
  </si>
  <si>
    <t>POSITION_NM</t>
  </si>
  <si>
    <r>
      <rPr>
        <sz val="11"/>
        <color rgb="FFFF0000"/>
        <rFont val="Yu Gothic"/>
        <family val="2"/>
        <scheme val="minor"/>
      </rPr>
      <t>職位</t>
    </r>
    <r>
      <rPr>
        <strike/>
        <sz val="11"/>
        <color rgb="FFFF0000"/>
        <rFont val="Yu Gothic"/>
        <family val="2"/>
        <scheme val="minor"/>
      </rPr>
      <t>職員</t>
    </r>
    <r>
      <rPr>
        <sz val="11"/>
        <rFont val="Yu Gothic"/>
        <family val="2"/>
        <scheme val="minor"/>
      </rPr>
      <t>タイトル</t>
    </r>
  </si>
  <si>
    <t>職位説明</t>
  </si>
  <si>
    <t>POSITION_INT</t>
  </si>
  <si>
    <t>仕事内容の簡単の説明</t>
  </si>
  <si>
    <t>仕事内容</t>
  </si>
  <si>
    <t>仕事内容の具体の説明</t>
  </si>
  <si>
    <t>勤務開始時間</t>
  </si>
  <si>
    <t>WORK_TIME_FROM</t>
  </si>
  <si>
    <t>勤務終了時間</t>
  </si>
  <si>
    <t>WORK_TIME_TO</t>
  </si>
  <si>
    <r>
      <rPr>
        <sz val="11"/>
        <rFont val="Yu Gothic"/>
        <family val="2"/>
        <scheme val="minor"/>
      </rPr>
      <t>郵便番号から住所マスターに</t>
    </r>
    <r>
      <rPr>
        <sz val="11"/>
        <rFont val="Yu Gothic"/>
        <family val="2"/>
        <scheme val="minor"/>
      </rPr>
      <t>KEN_NAME</t>
    </r>
    <r>
      <rPr>
        <sz val="11"/>
        <rFont val="Yu Gothic"/>
        <family val="2"/>
        <scheme val="minor"/>
      </rPr>
      <t>を入力する</t>
    </r>
  </si>
  <si>
    <t>場所1</t>
  </si>
  <si>
    <t>WORK_ADDRESS_1</t>
  </si>
  <si>
    <t>場所2</t>
  </si>
  <si>
    <t>WORK_ADDRESS_2</t>
  </si>
  <si>
    <r>
      <rPr>
        <sz val="11"/>
        <rFont val="Yu Gothic"/>
        <family val="2"/>
        <scheme val="minor"/>
      </rPr>
      <t>最寄駅</t>
    </r>
    <r>
      <rPr>
        <strike/>
        <sz val="11"/>
        <color rgb="FFFF0000"/>
        <rFont val="Yu Gothic"/>
        <family val="2"/>
        <scheme val="minor"/>
      </rPr>
      <t>の駅</t>
    </r>
  </si>
  <si>
    <t>必須経験年数</t>
  </si>
  <si>
    <t>EXP_YEARS</t>
  </si>
  <si>
    <t>SALARY_SECTION</t>
  </si>
  <si>
    <t>最低限給料</t>
  </si>
  <si>
    <t>SALARY_MIN</t>
  </si>
  <si>
    <r>
      <rPr>
        <sz val="11"/>
        <color rgb="FFFF0000"/>
        <rFont val="Yu Gothic"/>
        <family val="2"/>
        <scheme val="minor"/>
      </rPr>
      <t>最高限給料</t>
    </r>
  </si>
  <si>
    <t>SALARY_MAX</t>
  </si>
  <si>
    <t>PEO_CNT</t>
  </si>
  <si>
    <t>休日・休暇</t>
  </si>
  <si>
    <t>HOLIDAY</t>
  </si>
  <si>
    <t>雇用・労災保険</t>
  </si>
  <si>
    <t>EMP_LABOR_INS</t>
  </si>
  <si>
    <t>0：未加入
1：一般の事業
2：農林水産
3：建計業他</t>
  </si>
  <si>
    <t>福利厚生</t>
  </si>
  <si>
    <t>WELFARE</t>
  </si>
  <si>
    <t>0：有、1：無</t>
  </si>
  <si>
    <t>研修有無</t>
  </si>
  <si>
    <t>TRAINING_FLG</t>
  </si>
  <si>
    <t>見学有無</t>
  </si>
  <si>
    <t>INSPECTION_FLG</t>
  </si>
  <si>
    <t>契約更新有無</t>
  </si>
  <si>
    <t>CON_UPD_FLG</t>
  </si>
  <si>
    <t>仕事予定開始日</t>
  </si>
  <si>
    <t>WORK_DATE_STR</t>
  </si>
  <si>
    <t>仕事画像アドレス1</t>
  </si>
  <si>
    <t>WORKING_ADDRESS1</t>
  </si>
  <si>
    <t>仕事画像アドレス2</t>
  </si>
  <si>
    <t>WORKING_ADDRESS2</t>
  </si>
  <si>
    <t>仕事画像アドレス3</t>
  </si>
  <si>
    <t>WORKING_ADDRESS3</t>
  </si>
  <si>
    <t>募集状態</t>
  </si>
  <si>
    <t>ONLINE_STATUS</t>
  </si>
  <si>
    <r>
      <rPr>
        <sz val="11"/>
        <rFont val="Yu Gothic"/>
        <family val="2"/>
        <scheme val="minor"/>
      </rPr>
      <t>必須、</t>
    </r>
    <r>
      <rPr>
        <sz val="11"/>
        <rFont val="Yu Gothic"/>
        <family val="2"/>
        <scheme val="minor"/>
      </rPr>
      <t>DEFAULT(0)</t>
    </r>
  </si>
  <si>
    <t>0：オンライン、1：オフライン</t>
  </si>
  <si>
    <t>トップ状態</t>
  </si>
  <si>
    <t>TOP_STATUS</t>
  </si>
  <si>
    <t>0：未トップ、1：トップ中</t>
  </si>
  <si>
    <t>有効期限</t>
  </si>
  <si>
    <t>EXP_DATE</t>
  </si>
  <si>
    <t>CHECK_STATUS</t>
  </si>
  <si>
    <t>PK、FK(職位テーブル.職位ID)</t>
  </si>
  <si>
    <t>手当ID</t>
  </si>
  <si>
    <t>ALLOWANCE_ID</t>
  </si>
  <si>
    <t>PK、FK(手当マスター.手当ID)</t>
  </si>
  <si>
    <t>会社クーポンID</t>
  </si>
  <si>
    <t>COM_COU_ID</t>
  </si>
  <si>
    <t>クーポンID</t>
  </si>
  <si>
    <t>COUPON_ID</t>
  </si>
  <si>
    <t>PK、FK(クーポンマスター.クーポンID)</t>
  </si>
  <si>
    <t>締め切り日</t>
  </si>
  <si>
    <t>DEADLINE</t>
  </si>
  <si>
    <t>0：未使用
1：使用済
2：無効</t>
  </si>
  <si>
    <t>「作成日時」は「使用時間」です。</t>
  </si>
  <si>
    <r>
      <rPr>
        <sz val="11"/>
        <color theme="1"/>
        <rFont val="Yu Gothic"/>
        <family val="2"/>
        <scheme val="minor"/>
      </rPr>
      <t>チャージ</t>
    </r>
    <r>
      <rPr>
        <sz val="11"/>
        <color theme="1"/>
        <rFont val="Yu Gothic"/>
        <family val="2"/>
        <scheme val="minor"/>
      </rPr>
      <t>ID</t>
    </r>
  </si>
  <si>
    <t>CHARGE_ID</t>
  </si>
  <si>
    <t>チャージ日時</t>
  </si>
  <si>
    <t>CHARGE_TIME</t>
  </si>
  <si>
    <t>チャージ金額</t>
  </si>
  <si>
    <t>CHARGE_MONEY</t>
  </si>
  <si>
    <t>チャージハニーコイン</t>
  </si>
  <si>
    <t>CHARGE_HONEY</t>
  </si>
  <si>
    <t>支払方式</t>
  </si>
  <si>
    <t>PAY_METHOD</t>
  </si>
  <si>
    <r>
      <rPr>
        <sz val="11"/>
        <color theme="1"/>
        <rFont val="Yu Gothic"/>
        <family val="2"/>
        <scheme val="minor"/>
      </rPr>
      <t>V</t>
    </r>
    <r>
      <rPr>
        <sz val="11"/>
        <color theme="1"/>
        <rFont val="Yu Gothic"/>
        <family val="2"/>
        <scheme val="minor"/>
      </rPr>
      <t>AR</t>
    </r>
    <r>
      <rPr>
        <sz val="11"/>
        <color theme="1"/>
        <rFont val="Yu Gothic"/>
        <family val="2"/>
        <scheme val="minor"/>
      </rPr>
      <t>CHAR(</t>
    </r>
    <r>
      <rPr>
        <sz val="11"/>
        <color theme="1"/>
        <rFont val="Yu Gothic"/>
        <family val="2"/>
        <scheme val="minor"/>
      </rPr>
      <t>50</t>
    </r>
    <r>
      <rPr>
        <sz val="11"/>
        <color theme="1"/>
        <rFont val="Yu Gothic"/>
        <family val="2"/>
        <scheme val="minor"/>
      </rPr>
      <t>)</t>
    </r>
  </si>
  <si>
    <r>
      <rPr>
        <sz val="11"/>
        <color theme="1"/>
        <rFont val="Yu Gothic"/>
        <family val="2"/>
        <scheme val="minor"/>
      </rPr>
      <t>0</t>
    </r>
    <r>
      <rPr>
        <sz val="11"/>
        <color theme="1"/>
        <rFont val="Yu Gothic"/>
        <family val="2"/>
        <scheme val="minor"/>
      </rPr>
      <t xml:space="preserve">：クレジットカード
</t>
    </r>
    <r>
      <rPr>
        <sz val="11"/>
        <color theme="1"/>
        <rFont val="Yu Gothic"/>
        <family val="2"/>
        <scheme val="minor"/>
      </rPr>
      <t>1</t>
    </r>
    <r>
      <rPr>
        <sz val="11"/>
        <color theme="1"/>
        <rFont val="Yu Gothic"/>
        <family val="2"/>
        <scheme val="minor"/>
      </rPr>
      <t xml:space="preserve">：コンビニ
</t>
    </r>
    <r>
      <rPr>
        <sz val="11"/>
        <color theme="1"/>
        <rFont val="Yu Gothic"/>
        <family val="2"/>
        <scheme val="minor"/>
      </rPr>
      <t>2</t>
    </r>
    <r>
      <rPr>
        <sz val="11"/>
        <color theme="1"/>
        <rFont val="Yu Gothic"/>
        <family val="2"/>
        <scheme val="minor"/>
      </rPr>
      <t xml:space="preserve">：携帯
</t>
    </r>
    <r>
      <rPr>
        <sz val="11"/>
        <color theme="1"/>
        <rFont val="Yu Gothic"/>
        <family val="2"/>
        <scheme val="minor"/>
      </rPr>
      <t>3</t>
    </r>
    <r>
      <rPr>
        <sz val="11"/>
        <color theme="1"/>
        <rFont val="Yu Gothic"/>
        <family val="2"/>
        <scheme val="minor"/>
      </rPr>
      <t>：銀行振込</t>
    </r>
  </si>
  <si>
    <t>支払状態</t>
  </si>
  <si>
    <t>0：支払待ち
1：支払成功
2：支払失敗
3：取り消し</t>
  </si>
  <si>
    <t>ハニーコイン締切日</t>
  </si>
  <si>
    <t>HONEY_LAST_DATE</t>
  </si>
  <si>
    <t>無効フラグ</t>
  </si>
  <si>
    <t>MUKOU_FLG</t>
  </si>
  <si>
    <t>0：有効、1：無効</t>
  </si>
  <si>
    <r>
      <rPr>
        <sz val="11"/>
        <color rgb="FFFF0000"/>
        <rFont val="Yu Gothic"/>
        <family val="2"/>
        <scheme val="minor"/>
      </rPr>
      <t>支払</t>
    </r>
    <r>
      <rPr>
        <sz val="11"/>
        <color rgb="FFFF0000"/>
        <rFont val="Yu Gothic"/>
        <family val="2"/>
        <scheme val="minor"/>
      </rPr>
      <t>ID</t>
    </r>
  </si>
  <si>
    <t>CONS_ID</t>
  </si>
  <si>
    <t>支払ハニーコイン</t>
  </si>
  <si>
    <t>CONS_HONEY</t>
  </si>
  <si>
    <t>取得ポイント</t>
  </si>
  <si>
    <t>EARN_POINT</t>
  </si>
  <si>
    <r>
      <rPr>
        <sz val="11"/>
        <color rgb="FFFF0000"/>
        <rFont val="Yu Gothic"/>
        <family val="2"/>
        <scheme val="minor"/>
      </rPr>
      <t>支払項目</t>
    </r>
    <r>
      <rPr>
        <sz val="11"/>
        <color rgb="FFFF0000"/>
        <rFont val="Yu Gothic"/>
        <family val="2"/>
        <scheme val="minor"/>
      </rPr>
      <t>ID</t>
    </r>
  </si>
  <si>
    <t>ITEM_ID</t>
  </si>
  <si>
    <r>
      <rPr>
        <sz val="11"/>
        <color theme="1"/>
        <rFont val="Yu Gothic"/>
        <family val="2"/>
        <scheme val="minor"/>
      </rPr>
      <t>必須、</t>
    </r>
    <r>
      <rPr>
        <sz val="11"/>
        <color theme="1"/>
        <rFont val="Yu Gothic"/>
        <family val="2"/>
        <scheme val="minor"/>
      </rPr>
      <t>FK(</t>
    </r>
    <r>
      <rPr>
        <sz val="11"/>
        <color theme="1"/>
        <rFont val="Yu Gothic"/>
        <family val="2"/>
        <scheme val="minor"/>
      </rPr>
      <t>消費項目マスター</t>
    </r>
    <r>
      <rPr>
        <sz val="11"/>
        <color theme="1"/>
        <rFont val="Yu Gothic"/>
        <family val="2"/>
        <scheme val="minor"/>
      </rPr>
      <t>.</t>
    </r>
    <r>
      <rPr>
        <sz val="11"/>
        <color theme="1"/>
        <rFont val="Yu Gothic"/>
        <family val="2"/>
        <scheme val="minor"/>
      </rPr>
      <t>消費項目</t>
    </r>
    <r>
      <rPr>
        <sz val="11"/>
        <color theme="1"/>
        <rFont val="Yu Gothic"/>
        <family val="2"/>
        <scheme val="minor"/>
      </rPr>
      <t>ID)</t>
    </r>
  </si>
  <si>
    <r>
      <rPr>
        <sz val="11"/>
        <color theme="1"/>
        <rFont val="Yu Gothic"/>
        <family val="2"/>
        <scheme val="minor"/>
      </rPr>
      <t>FK(</t>
    </r>
    <r>
      <rPr>
        <sz val="11"/>
        <color theme="1"/>
        <rFont val="Yu Gothic"/>
        <family val="2"/>
        <scheme val="minor"/>
      </rPr>
      <t>クーポンマスター</t>
    </r>
    <r>
      <rPr>
        <sz val="11"/>
        <color theme="1"/>
        <rFont val="Yu Gothic"/>
        <family val="2"/>
        <scheme val="minor"/>
      </rPr>
      <t>.</t>
    </r>
    <r>
      <rPr>
        <sz val="11"/>
        <color theme="1"/>
        <rFont val="Yu Gothic"/>
        <family val="2"/>
        <scheme val="minor"/>
      </rPr>
      <t>クーポン</t>
    </r>
    <r>
      <rPr>
        <sz val="11"/>
        <color theme="1"/>
        <rFont val="Yu Gothic"/>
        <family val="2"/>
        <scheme val="minor"/>
      </rPr>
      <t>ID)</t>
    </r>
  </si>
  <si>
    <t>応募者クーポンID</t>
  </si>
  <si>
    <t>APP_COU_ID</t>
  </si>
  <si>
    <t>締め切り日付</t>
  </si>
  <si>
    <t>クーポン使用状態</t>
  </si>
  <si>
    <t>チャージID</t>
  </si>
  <si>
    <t>0：クレジットカード
1：コンビニ
2：携帯</t>
  </si>
  <si>
    <t>支払ID</t>
  </si>
  <si>
    <t>支払項目ID</t>
  </si>
  <si>
    <t>必須、FK(支払項目マスター.支払項目ID)</t>
  </si>
  <si>
    <t>面接ID</t>
  </si>
  <si>
    <t>INTERVIEW_ID</t>
  </si>
  <si>
    <t>面接方式</t>
  </si>
  <si>
    <t>INTERVIEW_TYPE</t>
  </si>
  <si>
    <t>0：現場面接
1：テレビ面接
2：電話面接</t>
  </si>
  <si>
    <t>担当者氏名</t>
  </si>
  <si>
    <t>RESPONSIBLE</t>
  </si>
  <si>
    <t>面接地</t>
  </si>
  <si>
    <t>INTERVIEW_ADDRESS</t>
  </si>
  <si>
    <t>VARCHAR(300)</t>
  </si>
  <si>
    <t>面接種類は「0」の場合、入力</t>
  </si>
  <si>
    <t>面接日</t>
  </si>
  <si>
    <t>INTERVIEW_DATE</t>
  </si>
  <si>
    <t>面談施行状態</t>
  </si>
  <si>
    <r>
      <rPr>
        <sz val="11"/>
        <rFont val="Yu Gothic"/>
        <family val="2"/>
        <scheme val="minor"/>
      </rPr>
      <t>0</t>
    </r>
    <r>
      <rPr>
        <sz val="11"/>
        <rFont val="Yu Gothic"/>
        <family val="2"/>
        <scheme val="minor"/>
      </rPr>
      <t xml:space="preserve">：未処理
</t>
    </r>
    <r>
      <rPr>
        <sz val="11"/>
        <rFont val="Yu Gothic"/>
        <family val="2"/>
        <scheme val="minor"/>
      </rPr>
      <t>1</t>
    </r>
    <r>
      <rPr>
        <sz val="11"/>
        <rFont val="Yu Gothic"/>
        <family val="2"/>
        <scheme val="minor"/>
      </rPr>
      <t xml:space="preserve">：受けた
</t>
    </r>
    <r>
      <rPr>
        <sz val="11"/>
        <rFont val="Yu Gothic"/>
        <family val="2"/>
        <scheme val="minor"/>
      </rPr>
      <t>2</t>
    </r>
    <r>
      <rPr>
        <sz val="11"/>
        <rFont val="Yu Gothic"/>
        <family val="2"/>
        <scheme val="minor"/>
      </rPr>
      <t>：断る</t>
    </r>
  </si>
  <si>
    <t>PK、FK(研修情報テーブル.会社ID)</t>
  </si>
  <si>
    <t>研修ID</t>
  </si>
  <si>
    <r>
      <rPr>
        <sz val="11"/>
        <rFont val="Yu Gothic"/>
        <family val="2"/>
        <scheme val="minor"/>
      </rPr>
      <t>PK</t>
    </r>
    <r>
      <rPr>
        <sz val="11"/>
        <rFont val="Yu Gothic"/>
        <family val="2"/>
        <scheme val="minor"/>
      </rPr>
      <t>、</t>
    </r>
    <r>
      <rPr>
        <sz val="11"/>
        <rFont val="Yu Gothic"/>
        <family val="2"/>
        <scheme val="minor"/>
      </rPr>
      <t>FK(</t>
    </r>
    <r>
      <rPr>
        <sz val="11"/>
        <rFont val="Yu Gothic"/>
        <family val="2"/>
        <scheme val="minor"/>
      </rPr>
      <t>研修情報テーブル</t>
    </r>
    <r>
      <rPr>
        <sz val="11"/>
        <rFont val="Yu Gothic"/>
        <family val="2"/>
        <scheme val="minor"/>
      </rPr>
      <t>.</t>
    </r>
    <r>
      <rPr>
        <sz val="11"/>
        <rFont val="Yu Gothic"/>
        <family val="2"/>
        <scheme val="minor"/>
      </rPr>
      <t>研修</t>
    </r>
    <r>
      <rPr>
        <sz val="11"/>
        <rFont val="Yu Gothic"/>
        <family val="2"/>
        <scheme val="minor"/>
      </rPr>
      <t>ID)</t>
    </r>
  </si>
  <si>
    <r>
      <rPr>
        <sz val="11"/>
        <rFont val="Yu Gothic"/>
        <family val="2"/>
        <scheme val="minor"/>
      </rPr>
      <t>PK</t>
    </r>
    <r>
      <rPr>
        <sz val="11"/>
        <rFont val="Yu Gothic"/>
        <family val="2"/>
        <scheme val="minor"/>
      </rPr>
      <t>、</t>
    </r>
    <r>
      <rPr>
        <sz val="11"/>
        <rFont val="Yu Gothic"/>
        <family val="2"/>
        <scheme val="minor"/>
      </rPr>
      <t>FK(</t>
    </r>
    <r>
      <rPr>
        <sz val="11"/>
        <rFont val="Yu Gothic"/>
        <family val="2"/>
        <scheme val="minor"/>
      </rPr>
      <t>応募者情報</t>
    </r>
    <r>
      <rPr>
        <sz val="11"/>
        <rFont val="Yu Gothic"/>
        <family val="2"/>
        <scheme val="minor"/>
      </rPr>
      <t>.</t>
    </r>
    <r>
      <rPr>
        <sz val="11"/>
        <rFont val="Yu Gothic"/>
        <family val="2"/>
        <scheme val="minor"/>
      </rPr>
      <t>応募者</t>
    </r>
    <r>
      <rPr>
        <sz val="11"/>
        <rFont val="Yu Gothic"/>
        <family val="2"/>
        <scheme val="minor"/>
      </rPr>
      <t>ID)</t>
    </r>
  </si>
  <si>
    <t>会社研修状態</t>
  </si>
  <si>
    <t>COM_STATUS_FLG</t>
  </si>
  <si>
    <r>
      <rPr>
        <sz val="11"/>
        <rFont val="Yu Gothic"/>
        <family val="2"/>
        <scheme val="minor"/>
      </rPr>
      <t>0</t>
    </r>
    <r>
      <rPr>
        <sz val="11"/>
        <rFont val="Yu Gothic"/>
        <family val="2"/>
        <scheme val="minor"/>
      </rPr>
      <t xml:space="preserve">：未処理
</t>
    </r>
    <r>
      <rPr>
        <sz val="11"/>
        <rFont val="Yu Gothic"/>
        <family val="2"/>
        <scheme val="minor"/>
      </rPr>
      <t>1</t>
    </r>
    <r>
      <rPr>
        <sz val="11"/>
        <rFont val="Yu Gothic"/>
        <family val="2"/>
        <scheme val="minor"/>
      </rPr>
      <t xml:space="preserve">：受け入れる
</t>
    </r>
    <r>
      <rPr>
        <sz val="11"/>
        <rFont val="Yu Gothic"/>
        <family val="2"/>
        <scheme val="minor"/>
      </rPr>
      <t>2</t>
    </r>
    <r>
      <rPr>
        <sz val="11"/>
        <rFont val="Yu Gothic"/>
        <family val="2"/>
        <scheme val="minor"/>
      </rPr>
      <t>：拒否する</t>
    </r>
  </si>
  <si>
    <t>応募者研修状態</t>
  </si>
  <si>
    <t>APP_STATUS_FLG</t>
  </si>
  <si>
    <r>
      <rPr>
        <sz val="11"/>
        <rFont val="Yu Gothic"/>
        <family val="2"/>
        <scheme val="minor"/>
      </rPr>
      <t>0</t>
    </r>
    <r>
      <rPr>
        <sz val="11"/>
        <rFont val="Yu Gothic"/>
        <family val="2"/>
        <scheme val="minor"/>
      </rPr>
      <t xml:space="preserve">：応募済み（応募者）
</t>
    </r>
    <r>
      <rPr>
        <sz val="11"/>
        <rFont val="Yu Gothic"/>
        <family val="2"/>
        <scheme val="minor"/>
      </rPr>
      <t>1</t>
    </r>
    <r>
      <rPr>
        <sz val="11"/>
        <rFont val="Yu Gothic"/>
        <family val="2"/>
        <scheme val="minor"/>
      </rPr>
      <t>：気に入る（応募者）</t>
    </r>
  </si>
  <si>
    <t>PK、FK(説明会情報.会社ID)</t>
  </si>
  <si>
    <t>説明会ID</t>
  </si>
  <si>
    <t>PK、FK(説明会情報.説明会ID)</t>
  </si>
  <si>
    <t>説明状態</t>
  </si>
  <si>
    <t>0：応募済み（応募者）
1：気に入る（応募者）</t>
  </si>
  <si>
    <t>PK、FK(職位.会社ID)</t>
  </si>
  <si>
    <t>PK、FK(職位.職位ID)</t>
  </si>
  <si>
    <r>
      <rPr>
        <sz val="11"/>
        <color rgb="FFFF0000"/>
        <rFont val="Yu Gothic"/>
        <family val="2"/>
        <scheme val="minor"/>
      </rPr>
      <t>連絡メッセジ</t>
    </r>
    <r>
      <rPr>
        <sz val="11"/>
        <color rgb="FFFF0000"/>
        <rFont val="Yu Gothic"/>
        <family val="2"/>
        <scheme val="minor"/>
      </rPr>
      <t>ID</t>
    </r>
  </si>
  <si>
    <t>LETTER_ID</t>
  </si>
  <si>
    <t>PK、FK(ユーザー.ユーザーコード)</t>
  </si>
  <si>
    <t>内容</t>
  </si>
  <si>
    <t>CONTENT</t>
  </si>
  <si>
    <r>
      <rPr>
        <sz val="11"/>
        <color rgb="FFFF0000"/>
        <rFont val="Yu Gothic"/>
        <family val="2"/>
        <scheme val="minor"/>
      </rPr>
      <t>メッセジ確認状態</t>
    </r>
  </si>
  <si>
    <t>0：未処理
1：見る済み</t>
  </si>
  <si>
    <t>通報ID</t>
  </si>
  <si>
    <t>REPORT_ID</t>
  </si>
  <si>
    <t>通報区分</t>
  </si>
  <si>
    <t>REPORT_SECTION</t>
  </si>
  <si>
    <t>0：会社は応募者を通報する
1：応募者は会社を通報する</t>
  </si>
  <si>
    <t>種類区分</t>
  </si>
  <si>
    <t>TYPE_SECTION</t>
  </si>
  <si>
    <t>FK(職位テーブル.職位ID)</t>
  </si>
  <si>
    <t>通報内容</t>
  </si>
  <si>
    <t>REPORT_TEXT</t>
  </si>
  <si>
    <t>スクリーンショット</t>
  </si>
  <si>
    <t>SCREENSHOT</t>
  </si>
  <si>
    <t>処理区分</t>
  </si>
  <si>
    <t>PROCESSING_SECTION</t>
  </si>
  <si>
    <r>
      <rPr>
        <sz val="11"/>
        <rFont val="Yu Gothic"/>
        <family val="2"/>
        <scheme val="minor"/>
      </rPr>
      <t xml:space="preserve">0：未処理
</t>
    </r>
    <r>
      <rPr>
        <strike/>
        <sz val="11"/>
        <color rgb="FFFF0000"/>
        <rFont val="Yu Gothic"/>
        <family val="2"/>
        <scheme val="minor"/>
      </rPr>
      <t>1：処理済み</t>
    </r>
    <r>
      <rPr>
        <sz val="11"/>
        <rFont val="Yu Gothic"/>
        <family val="2"/>
        <scheme val="minor"/>
      </rPr>
      <t xml:space="preserve">
1：通報成功
2：通報失敗</t>
    </r>
  </si>
  <si>
    <t>広告ID</t>
  </si>
  <si>
    <t>AD_ID</t>
  </si>
  <si>
    <r>
      <rPr>
        <sz val="11"/>
        <color theme="1"/>
        <rFont val="Yu Gothic"/>
        <family val="2"/>
        <scheme val="minor"/>
      </rPr>
      <t>レイアウト</t>
    </r>
    <r>
      <rPr>
        <sz val="11"/>
        <color theme="1"/>
        <rFont val="Yu Gothic"/>
        <family val="2"/>
        <scheme val="minor"/>
      </rPr>
      <t>ID</t>
    </r>
  </si>
  <si>
    <t>LAYOUT_ID</t>
  </si>
  <si>
    <r>
      <rPr>
        <sz val="11"/>
        <rFont val="Yu Gothic"/>
        <family val="2"/>
        <scheme val="minor"/>
      </rPr>
      <t>必須、</t>
    </r>
    <r>
      <rPr>
        <sz val="11"/>
        <rFont val="Yu Gothic"/>
        <family val="2"/>
        <scheme val="minor"/>
      </rPr>
      <t>FK(</t>
    </r>
    <r>
      <rPr>
        <sz val="11"/>
        <rFont val="Yu Gothic"/>
        <family val="2"/>
        <scheme val="minor"/>
      </rPr>
      <t>レイアウト</t>
    </r>
    <r>
      <rPr>
        <sz val="11"/>
        <rFont val="Yu Gothic"/>
        <family val="2"/>
        <scheme val="minor"/>
      </rPr>
      <t>.</t>
    </r>
    <r>
      <rPr>
        <sz val="11"/>
        <rFont val="Yu Gothic"/>
        <family val="2"/>
        <scheme val="minor"/>
      </rPr>
      <t>レイアウトID</t>
    </r>
    <r>
      <rPr>
        <sz val="11"/>
        <rFont val="Yu Gothic"/>
        <family val="2"/>
        <scheme val="minor"/>
      </rPr>
      <t>)</t>
    </r>
  </si>
  <si>
    <r>
      <rPr>
        <sz val="11"/>
        <rFont val="Yu Gothic"/>
        <family val="2"/>
        <scheme val="minor"/>
      </rPr>
      <t>必須、</t>
    </r>
    <r>
      <rPr>
        <sz val="11"/>
        <rFont val="Yu Gothic"/>
        <family val="2"/>
        <scheme val="minor"/>
      </rPr>
      <t>FK(</t>
    </r>
    <r>
      <rPr>
        <sz val="11"/>
        <rFont val="Yu Gothic"/>
        <family val="2"/>
        <scheme val="minor"/>
      </rPr>
      <t>会社</t>
    </r>
    <r>
      <rPr>
        <sz val="11"/>
        <rFont val="Yu Gothic"/>
        <family val="2"/>
        <scheme val="minor"/>
      </rPr>
      <t>.</t>
    </r>
    <r>
      <rPr>
        <sz val="11"/>
        <rFont val="Yu Gothic"/>
        <family val="2"/>
        <scheme val="minor"/>
      </rPr>
      <t>会社ID</t>
    </r>
    <r>
      <rPr>
        <sz val="11"/>
        <rFont val="Yu Gothic"/>
        <family val="2"/>
        <scheme val="minor"/>
      </rPr>
      <t>)</t>
    </r>
  </si>
  <si>
    <t>リンク</t>
  </si>
  <si>
    <t>LINK</t>
  </si>
  <si>
    <t>TEXT</t>
  </si>
  <si>
    <r>
      <rPr>
        <sz val="11"/>
        <color theme="1"/>
        <rFont val="Yu Gothic"/>
        <family val="2"/>
        <scheme val="minor"/>
      </rPr>
      <t>有効期間</t>
    </r>
    <r>
      <rPr>
        <sz val="11"/>
        <color theme="1"/>
        <rFont val="Yu Gothic"/>
        <family val="2"/>
        <scheme val="minor"/>
      </rPr>
      <t>(</t>
    </r>
    <r>
      <rPr>
        <sz val="11"/>
        <color theme="1"/>
        <rFont val="Yu Gothic"/>
        <family val="2"/>
        <scheme val="minor"/>
      </rPr>
      <t>自</t>
    </r>
    <r>
      <rPr>
        <sz val="11"/>
        <color theme="1"/>
        <rFont val="Yu Gothic"/>
        <family val="2"/>
        <scheme val="minor"/>
      </rPr>
      <t>)</t>
    </r>
  </si>
  <si>
    <t>有効期間(至)</t>
  </si>
  <si>
    <t>日数</t>
  </si>
  <si>
    <t>DAYS</t>
  </si>
  <si>
    <t>全額</t>
  </si>
  <si>
    <t>SUM</t>
  </si>
  <si>
    <t>オンライン状態</t>
  </si>
  <si>
    <t>ONLINE_FLG</t>
  </si>
  <si>
    <r>
      <rPr>
        <sz val="11"/>
        <color theme="1"/>
        <rFont val="Yu Gothic"/>
        <family val="2"/>
        <scheme val="minor"/>
      </rPr>
      <t>0</t>
    </r>
    <r>
      <rPr>
        <sz val="11"/>
        <color theme="1"/>
        <rFont val="Yu Gothic"/>
        <family val="2"/>
        <scheme val="minor"/>
      </rPr>
      <t xml:space="preserve">：オフライン
</t>
    </r>
    <r>
      <rPr>
        <sz val="11"/>
        <color theme="1"/>
        <rFont val="Yu Gothic"/>
        <family val="2"/>
        <scheme val="minor"/>
      </rPr>
      <t>1</t>
    </r>
    <r>
      <rPr>
        <sz val="11"/>
        <color theme="1"/>
        <rFont val="Yu Gothic"/>
        <family val="2"/>
        <scheme val="minor"/>
      </rPr>
      <t>：オンライン</t>
    </r>
  </si>
  <si>
    <t>CHARGE_FLG</t>
  </si>
  <si>
    <r>
      <rPr>
        <sz val="11"/>
        <color theme="1"/>
        <rFont val="Yu Gothic"/>
        <family val="2"/>
        <scheme val="minor"/>
      </rPr>
      <t>0</t>
    </r>
    <r>
      <rPr>
        <sz val="11"/>
        <color theme="1"/>
        <rFont val="Yu Gothic"/>
        <family val="2"/>
        <scheme val="minor"/>
      </rPr>
      <t xml:space="preserve">：支払未済
</t>
    </r>
    <r>
      <rPr>
        <sz val="11"/>
        <color theme="1"/>
        <rFont val="Yu Gothic"/>
        <family val="2"/>
        <scheme val="minor"/>
      </rPr>
      <t>1</t>
    </r>
    <r>
      <rPr>
        <sz val="11"/>
        <color theme="1"/>
        <rFont val="Yu Gothic"/>
        <family val="2"/>
        <scheme val="minor"/>
      </rPr>
      <t>：支払済み</t>
    </r>
  </si>
  <si>
    <r>
      <rPr>
        <sz val="11"/>
        <rFont val="Yu Gothic"/>
        <family val="2"/>
        <scheme val="minor"/>
      </rPr>
      <t>PK</t>
    </r>
    <r>
      <rPr>
        <sz val="11"/>
        <rFont val="Yu Gothic"/>
        <family val="2"/>
        <scheme val="minor"/>
      </rPr>
      <t>、</t>
    </r>
    <r>
      <rPr>
        <sz val="11"/>
        <rFont val="Yu Gothic"/>
        <family val="2"/>
        <scheme val="minor"/>
      </rPr>
      <t>FK(</t>
    </r>
    <r>
      <rPr>
        <sz val="11"/>
        <rFont val="Yu Gothic"/>
        <family val="2"/>
        <scheme val="minor"/>
      </rPr>
      <t>職位テーブル</t>
    </r>
    <r>
      <rPr>
        <sz val="11"/>
        <rFont val="Yu Gothic"/>
        <family val="2"/>
        <scheme val="minor"/>
      </rPr>
      <t>.</t>
    </r>
    <r>
      <rPr>
        <sz val="11"/>
        <rFont val="Yu Gothic"/>
        <family val="2"/>
        <scheme val="minor"/>
      </rPr>
      <t>会社</t>
    </r>
    <r>
      <rPr>
        <sz val="11"/>
        <rFont val="Yu Gothic"/>
        <family val="2"/>
        <scheme val="minor"/>
      </rPr>
      <t>ID)</t>
    </r>
  </si>
  <si>
    <t>PK、FK(スキルマスター.スキルID)</t>
  </si>
  <si>
    <t>0：未経験可
1：知識あり、経験少ない
2：経験あり
3：経験豊か
4：精通、指導できる</t>
  </si>
  <si>
    <t>PK、FK(言語マスター.言語ID)</t>
  </si>
  <si>
    <t>言語レベル区分</t>
  </si>
  <si>
    <r>
      <rPr>
        <sz val="11"/>
        <rFont val="Yu Gothic"/>
        <family val="2"/>
        <scheme val="minor"/>
      </rPr>
      <t>0</t>
    </r>
    <r>
      <rPr>
        <sz val="11"/>
        <rFont val="Yu Gothic"/>
        <family val="2"/>
        <scheme val="minor"/>
      </rPr>
      <t xml:space="preserve">：初級レベル
</t>
    </r>
    <r>
      <rPr>
        <sz val="11"/>
        <rFont val="Yu Gothic"/>
        <family val="2"/>
        <scheme val="minor"/>
      </rPr>
      <t>1</t>
    </r>
    <r>
      <rPr>
        <sz val="11"/>
        <rFont val="Yu Gothic"/>
        <family val="2"/>
        <scheme val="minor"/>
      </rPr>
      <t xml:space="preserve">：簡単会話
</t>
    </r>
    <r>
      <rPr>
        <sz val="11"/>
        <rFont val="Yu Gothic"/>
        <family val="2"/>
        <scheme val="minor"/>
      </rPr>
      <t>2</t>
    </r>
    <r>
      <rPr>
        <sz val="11"/>
        <rFont val="Yu Gothic"/>
        <family val="2"/>
        <scheme val="minor"/>
      </rPr>
      <t xml:space="preserve">：日常会話
</t>
    </r>
    <r>
      <rPr>
        <sz val="11"/>
        <rFont val="Yu Gothic"/>
        <family val="2"/>
        <scheme val="minor"/>
      </rPr>
      <t>3</t>
    </r>
    <r>
      <rPr>
        <sz val="11"/>
        <rFont val="Yu Gothic"/>
        <family val="2"/>
        <scheme val="minor"/>
      </rPr>
      <t xml:space="preserve">：流暢
</t>
    </r>
    <r>
      <rPr>
        <sz val="11"/>
        <rFont val="Yu Gothic"/>
        <family val="2"/>
        <scheme val="minor"/>
      </rPr>
      <t>4</t>
    </r>
    <r>
      <rPr>
        <sz val="11"/>
        <rFont val="Yu Gothic"/>
        <family val="2"/>
        <scheme val="minor"/>
      </rPr>
      <t xml:space="preserve">：ビジネス
</t>
    </r>
    <r>
      <rPr>
        <sz val="11"/>
        <rFont val="Yu Gothic"/>
        <family val="2"/>
        <scheme val="minor"/>
      </rPr>
      <t>5</t>
    </r>
    <r>
      <rPr>
        <sz val="11"/>
        <rFont val="Yu Gothic"/>
        <family val="2"/>
        <scheme val="minor"/>
      </rPr>
      <t>：ネイティブ</t>
    </r>
  </si>
  <si>
    <t>受付ID</t>
  </si>
  <si>
    <t>RECEPTION_ID</t>
  </si>
  <si>
    <t>受付日付</t>
  </si>
  <si>
    <t>RECEPTION_DATE</t>
  </si>
  <si>
    <t>メールアドレス</t>
  </si>
  <si>
    <r>
      <rPr>
        <sz val="11"/>
        <color theme="1"/>
        <rFont val="Yu Gothic"/>
        <family val="2"/>
        <scheme val="minor"/>
      </rPr>
      <t>MAIL</t>
    </r>
    <r>
      <rPr>
        <sz val="11"/>
        <color theme="1"/>
        <rFont val="Yu Gothic"/>
        <family val="2"/>
        <scheme val="minor"/>
      </rPr>
      <t>_</t>
    </r>
    <r>
      <rPr>
        <sz val="11"/>
        <color theme="1"/>
        <rFont val="Yu Gothic"/>
        <family val="2"/>
        <scheme val="minor"/>
      </rPr>
      <t>ADDRESS</t>
    </r>
  </si>
  <si>
    <t>処理フラグ</t>
  </si>
  <si>
    <t>PROCESSING_FLG</t>
  </si>
  <si>
    <r>
      <rPr>
        <sz val="11"/>
        <rFont val="Yu Gothic"/>
        <family val="2"/>
        <scheme val="minor"/>
      </rPr>
      <t>必須、</t>
    </r>
    <r>
      <rPr>
        <sz val="11"/>
        <rFont val="Yu Gothic"/>
        <family val="2"/>
        <scheme val="minor"/>
      </rPr>
      <t>DEFAULT(0)</t>
    </r>
  </si>
  <si>
    <r>
      <rPr>
        <sz val="11"/>
        <rFont val="Yu Gothic"/>
        <family val="2"/>
        <scheme val="minor"/>
      </rPr>
      <t>0</t>
    </r>
    <r>
      <rPr>
        <sz val="11"/>
        <rFont val="Yu Gothic"/>
        <family val="2"/>
        <scheme val="minor"/>
      </rPr>
      <t xml:space="preserve">：未完了
</t>
    </r>
    <r>
      <rPr>
        <sz val="11"/>
        <rFont val="Yu Gothic"/>
        <family val="2"/>
        <scheme val="minor"/>
      </rPr>
      <t>1</t>
    </r>
    <r>
      <rPr>
        <sz val="11"/>
        <rFont val="Yu Gothic"/>
        <family val="2"/>
        <scheme val="minor"/>
      </rPr>
      <t xml:space="preserve">：処理完了
</t>
    </r>
    <r>
      <rPr>
        <sz val="11"/>
        <rFont val="Yu Gothic"/>
        <family val="2"/>
        <scheme val="minor"/>
      </rPr>
      <t>2</t>
    </r>
    <r>
      <rPr>
        <sz val="11"/>
        <rFont val="Yu Gothic"/>
        <family val="2"/>
        <scheme val="minor"/>
      </rPr>
      <t>：失効</t>
    </r>
  </si>
  <si>
    <t>受付有効日時</t>
  </si>
  <si>
    <t>RECEPTION_VP</t>
  </si>
  <si>
    <r>
      <rPr>
        <sz val="11"/>
        <color theme="1"/>
        <rFont val="Yu Gothic"/>
        <family val="2"/>
        <scheme val="minor"/>
      </rPr>
      <t>受付日付</t>
    </r>
    <r>
      <rPr>
        <sz val="11"/>
        <color theme="1"/>
        <rFont val="Yu Gothic"/>
        <family val="2"/>
        <scheme val="minor"/>
      </rPr>
      <t>30</t>
    </r>
    <r>
      <rPr>
        <sz val="11"/>
        <color theme="1"/>
        <rFont val="Yu Gothic"/>
        <family val="2"/>
        <scheme val="minor"/>
      </rPr>
      <t>分後、処理フラグ＝</t>
    </r>
    <r>
      <rPr>
        <sz val="11"/>
        <color theme="1"/>
        <rFont val="Yu Gothic"/>
        <family val="2"/>
        <scheme val="minor"/>
      </rPr>
      <t>2</t>
    </r>
  </si>
  <si>
    <r>
      <rPr>
        <sz val="11"/>
        <color theme="1"/>
        <rFont val="Yu Gothic"/>
        <family val="2"/>
        <scheme val="minor"/>
      </rPr>
      <t>必須、</t>
    </r>
    <r>
      <rPr>
        <sz val="11"/>
        <color theme="1"/>
        <rFont val="Yu Gothic"/>
        <family val="2"/>
        <scheme val="minor"/>
      </rPr>
      <t>DEFAULT(0)</t>
    </r>
  </si>
  <si>
    <r>
      <rPr>
        <sz val="11"/>
        <color theme="1"/>
        <rFont val="Yu Gothic"/>
        <family val="2"/>
        <scheme val="minor"/>
      </rPr>
      <t>0</t>
    </r>
    <r>
      <rPr>
        <sz val="11"/>
        <color theme="1"/>
        <rFont val="Yu Gothic"/>
        <family val="2"/>
        <scheme val="minor"/>
      </rPr>
      <t>：正常、</t>
    </r>
    <r>
      <rPr>
        <sz val="11"/>
        <color theme="1"/>
        <rFont val="Yu Gothic"/>
        <family val="2"/>
        <scheme val="minor"/>
      </rPr>
      <t>1</t>
    </r>
    <r>
      <rPr>
        <sz val="11"/>
        <color theme="1"/>
        <rFont val="Yu Gothic"/>
        <family val="2"/>
        <scheme val="minor"/>
      </rPr>
      <t>：削除</t>
    </r>
  </si>
  <si>
    <r>
      <rPr>
        <sz val="11"/>
        <rFont val="Yu Gothic"/>
        <family val="2"/>
        <scheme val="minor"/>
      </rPr>
      <t>PK</t>
    </r>
    <r>
      <rPr>
        <sz val="11"/>
        <rFont val="Yu Gothic"/>
        <family val="2"/>
        <scheme val="minor"/>
      </rPr>
      <t>、</t>
    </r>
    <r>
      <rPr>
        <sz val="11"/>
        <rFont val="Yu Gothic"/>
        <family val="2"/>
        <scheme val="minor"/>
      </rPr>
      <t>FK(</t>
    </r>
    <r>
      <rPr>
        <sz val="11"/>
        <rFont val="Yu Gothic"/>
        <family val="2"/>
        <scheme val="minor"/>
      </rPr>
      <t>会社テーブル</t>
    </r>
    <r>
      <rPr>
        <sz val="11"/>
        <rFont val="Yu Gothic"/>
        <family val="2"/>
        <scheme val="minor"/>
      </rPr>
      <t>.</t>
    </r>
    <r>
      <rPr>
        <sz val="11"/>
        <rFont val="Yu Gothic"/>
        <family val="2"/>
        <scheme val="minor"/>
      </rPr>
      <t>会社</t>
    </r>
    <r>
      <rPr>
        <sz val="11"/>
        <rFont val="Yu Gothic"/>
        <family val="2"/>
        <scheme val="minor"/>
      </rPr>
      <t>ID)</t>
    </r>
  </si>
  <si>
    <r>
      <rPr>
        <sz val="11"/>
        <rFont val="Yu Gothic"/>
        <family val="2"/>
        <scheme val="minor"/>
      </rPr>
      <t>金融機関</t>
    </r>
    <r>
      <rPr>
        <sz val="11"/>
        <rFont val="Yu Gothic"/>
        <family val="2"/>
        <scheme val="minor"/>
      </rPr>
      <t>ID</t>
    </r>
  </si>
  <si>
    <t>BANK_ID</t>
  </si>
  <si>
    <t>金融機関名</t>
  </si>
  <si>
    <t>BANK_NM</t>
  </si>
  <si>
    <r>
      <rPr>
        <sz val="11"/>
        <color theme="1"/>
        <rFont val="Yu Gothic"/>
        <family val="2"/>
        <scheme val="minor"/>
      </rPr>
      <t>0</t>
    </r>
    <r>
      <rPr>
        <sz val="11"/>
        <color theme="1"/>
        <rFont val="Yu Gothic"/>
        <family val="2"/>
        <scheme val="minor"/>
      </rPr>
      <t>：銀行</t>
    </r>
    <r>
      <rPr>
        <sz val="11"/>
        <color theme="1"/>
        <rFont val="Yu Gothic"/>
        <family val="2"/>
        <scheme val="minor"/>
      </rPr>
      <t>(</t>
    </r>
    <r>
      <rPr>
        <sz val="11"/>
        <color theme="1"/>
        <rFont val="Yu Gothic"/>
        <family val="2"/>
        <scheme val="minor"/>
      </rPr>
      <t>ゆうちょ銀行を除く</t>
    </r>
    <r>
      <rPr>
        <sz val="11"/>
        <color theme="1"/>
        <rFont val="Yu Gothic"/>
        <family val="2"/>
        <scheme val="minor"/>
      </rPr>
      <t>)</t>
    </r>
    <r>
      <rPr>
        <sz val="11"/>
        <color theme="1"/>
        <rFont val="Yu Gothic"/>
        <family val="2"/>
        <scheme val="minor"/>
      </rPr>
      <t xml:space="preserve">
</t>
    </r>
    <r>
      <rPr>
        <sz val="11"/>
        <color theme="1"/>
        <rFont val="Yu Gothic"/>
        <family val="2"/>
        <scheme val="minor"/>
      </rPr>
      <t>1</t>
    </r>
    <r>
      <rPr>
        <sz val="11"/>
        <color theme="1"/>
        <rFont val="Yu Gothic"/>
        <family val="2"/>
        <scheme val="minor"/>
      </rPr>
      <t xml:space="preserve">：ゆうちょ銀行
</t>
    </r>
  </si>
  <si>
    <t>銀行名</t>
  </si>
  <si>
    <t>BANK_NAME</t>
  </si>
  <si>
    <t>支店名</t>
  </si>
  <si>
    <t>BRANCH_NAME</t>
  </si>
  <si>
    <t>支店コード</t>
  </si>
  <si>
    <t>BRANCH_CODE</t>
  </si>
  <si>
    <t>口座番号</t>
  </si>
  <si>
    <t>ACCOUNT_NUMBER</t>
  </si>
  <si>
    <t>預金科目</t>
  </si>
  <si>
    <t>DEPOSIT_ITEM</t>
  </si>
  <si>
    <r>
      <rPr>
        <sz val="11"/>
        <rFont val="Yu Gothic"/>
        <family val="2"/>
        <scheme val="minor"/>
      </rPr>
      <t>0</t>
    </r>
    <r>
      <rPr>
        <sz val="11"/>
        <rFont val="Yu Gothic"/>
        <family val="2"/>
        <scheme val="minor"/>
      </rPr>
      <t xml:space="preserve">：普通預金
</t>
    </r>
    <r>
      <rPr>
        <sz val="11"/>
        <rFont val="Yu Gothic"/>
        <family val="2"/>
        <scheme val="minor"/>
      </rPr>
      <t>1</t>
    </r>
    <r>
      <rPr>
        <sz val="11"/>
        <rFont val="Yu Gothic"/>
        <family val="2"/>
        <scheme val="minor"/>
      </rPr>
      <t xml:space="preserve">：当座預金
</t>
    </r>
    <r>
      <rPr>
        <sz val="11"/>
        <rFont val="Yu Gothic"/>
        <family val="2"/>
        <scheme val="minor"/>
      </rPr>
      <t>2</t>
    </r>
    <r>
      <rPr>
        <sz val="11"/>
        <rFont val="Yu Gothic"/>
        <family val="2"/>
        <scheme val="minor"/>
      </rPr>
      <t>：貯蓄預金</t>
    </r>
  </si>
  <si>
    <t>口座名義</t>
  </si>
  <si>
    <t>ACCOUNT_HOLDER</t>
  </si>
  <si>
    <t>口座名義(フリガナ)</t>
  </si>
  <si>
    <t>ACCOUNT_HOLDER_FURI</t>
  </si>
  <si>
    <t>通帳記号</t>
  </si>
  <si>
    <t>PASSBOOK_SYMBOL</t>
  </si>
  <si>
    <t>ゆうちょ銀行のみ</t>
  </si>
  <si>
    <t>通帳番号</t>
  </si>
  <si>
    <t>PASSBOOK_NUMBER</t>
  </si>
  <si>
    <r>
      <rPr>
        <sz val="11"/>
        <rFont val="Yu Gothic"/>
        <family val="2"/>
        <scheme val="minor"/>
      </rPr>
      <t>内部メッセージ</t>
    </r>
    <r>
      <rPr>
        <sz val="11"/>
        <rFont val="Yu Gothic"/>
        <family val="2"/>
        <scheme val="minor"/>
      </rPr>
      <t>ID</t>
    </r>
  </si>
  <si>
    <t>INTERNAL_MESSAGE_ID</t>
  </si>
  <si>
    <r>
      <rPr>
        <sz val="11"/>
        <color theme="1"/>
        <rFont val="Yu Gothic"/>
        <family val="2"/>
        <scheme val="minor"/>
      </rPr>
      <t>送信者</t>
    </r>
    <r>
      <rPr>
        <sz val="11"/>
        <color theme="1"/>
        <rFont val="Yu Gothic"/>
        <family val="2"/>
        <scheme val="minor"/>
      </rPr>
      <t>ID</t>
    </r>
  </si>
  <si>
    <r>
      <rPr>
        <sz val="11"/>
        <color theme="1"/>
        <rFont val="Yu Gothic"/>
        <family val="2"/>
        <scheme val="minor"/>
      </rPr>
      <t>SEND</t>
    </r>
    <r>
      <rPr>
        <sz val="11"/>
        <color theme="1"/>
        <rFont val="Yu Gothic"/>
        <family val="2"/>
        <scheme val="minor"/>
      </rPr>
      <t>_</t>
    </r>
    <r>
      <rPr>
        <sz val="11"/>
        <color theme="1"/>
        <rFont val="Yu Gothic"/>
        <family val="2"/>
        <scheme val="minor"/>
      </rPr>
      <t>ID</t>
    </r>
  </si>
  <si>
    <r>
      <rPr>
        <sz val="11"/>
        <rFont val="Yu Gothic"/>
        <family val="2"/>
        <scheme val="minor"/>
      </rPr>
      <t>受信者</t>
    </r>
    <r>
      <rPr>
        <sz val="11"/>
        <rFont val="Yu Gothic"/>
        <family val="2"/>
        <scheme val="minor"/>
      </rPr>
      <t>ID</t>
    </r>
  </si>
  <si>
    <t>REC_ID</t>
  </si>
  <si>
    <t>システム管理者が全員へ送信する場合（通知・アナウンスの場合）、0を設定</t>
  </si>
  <si>
    <t>件名</t>
  </si>
  <si>
    <t>SUBJECT</t>
  </si>
  <si>
    <t>内部メッセージ本文ID</t>
  </si>
  <si>
    <t>INTERNAL_MESSAGE_TEXT_ID</t>
  </si>
  <si>
    <r>
      <rPr>
        <sz val="11"/>
        <rFont val="Yu Gothic"/>
        <family val="2"/>
        <scheme val="minor"/>
      </rPr>
      <t>FK(</t>
    </r>
    <r>
      <rPr>
        <sz val="11"/>
        <rFont val="Yu Gothic"/>
        <family val="2"/>
        <scheme val="minor"/>
      </rPr>
      <t>内部メッセージ本文</t>
    </r>
    <r>
      <rPr>
        <sz val="11"/>
        <rFont val="Yu Gothic"/>
        <family val="2"/>
        <scheme val="minor"/>
      </rPr>
      <t>.</t>
    </r>
    <r>
      <rPr>
        <sz val="11"/>
        <rFont val="Yu Gothic"/>
        <family val="2"/>
        <scheme val="minor"/>
      </rPr>
      <t>内部メッセージ本文</t>
    </r>
    <r>
      <rPr>
        <sz val="11"/>
        <rFont val="Yu Gothic"/>
        <family val="2"/>
        <scheme val="minor"/>
      </rPr>
      <t>ID)</t>
    </r>
  </si>
  <si>
    <t>設定内容：
SELECT NEXTVAL('MESSAGE_TEXT_TBL_INTERNAL_MESSAGE_TEXT_ID_SEQ');</t>
  </si>
  <si>
    <t>内部メッセージ確認状態</t>
  </si>
  <si>
    <t>内部メッセージ本文</t>
  </si>
  <si>
    <t>INTERNAL_MESSAGE_TEXT</t>
  </si>
  <si>
    <t>、</t>
  </si>
  <si>
    <t>クーポン名前</t>
  </si>
  <si>
    <t>COUPON_NM</t>
  </si>
  <si>
    <t>必要なハニーポイント</t>
  </si>
  <si>
    <t>POINT_NUM</t>
  </si>
  <si>
    <t>詳細内容</t>
  </si>
  <si>
    <t>DETAIL</t>
  </si>
  <si>
    <t>有効期間</t>
  </si>
  <si>
    <t>EXP_DAYS</t>
  </si>
  <si>
    <t>単位：天</t>
  </si>
  <si>
    <t>必須、FK(職種マスター.職種ID)</t>
  </si>
  <si>
    <t>スキル名</t>
  </si>
  <si>
    <t>SKILL_NM</t>
  </si>
  <si>
    <t>国名</t>
  </si>
  <si>
    <t>COUNTRY_NM</t>
  </si>
  <si>
    <t>国番号</t>
  </si>
  <si>
    <t>VARCHAR(5)</t>
  </si>
  <si>
    <t>手当名</t>
  </si>
  <si>
    <t>ALLOWANCE_NM</t>
  </si>
  <si>
    <t>言語</t>
  </si>
  <si>
    <t>LANGUAGE</t>
  </si>
  <si>
    <t>業種名</t>
  </si>
  <si>
    <t>INDUSTRY_NM</t>
  </si>
  <si>
    <t>職種名</t>
  </si>
  <si>
    <t>JOBTYPE_NM</t>
  </si>
  <si>
    <t>資格ID</t>
  </si>
  <si>
    <t>QUA_ID</t>
  </si>
  <si>
    <t>資格名前</t>
  </si>
  <si>
    <t>単位：月</t>
  </si>
  <si>
    <t>項目ID</t>
  </si>
  <si>
    <t>項目名</t>
  </si>
  <si>
    <t>ITEM_NM</t>
  </si>
  <si>
    <t>単価</t>
  </si>
  <si>
    <t>ITEM_PRICE</t>
  </si>
  <si>
    <t>単位週間</t>
  </si>
  <si>
    <t>ITEM_UNIT</t>
  </si>
  <si>
    <t>PREFE_ID</t>
  </si>
  <si>
    <t>市区町村ID</t>
  </si>
  <si>
    <t>CITY_ID</t>
  </si>
  <si>
    <t>FK(都道府県マスター.都道府県ID)</t>
  </si>
  <si>
    <t>市区町村名</t>
  </si>
  <si>
    <t>CITY_NM</t>
  </si>
  <si>
    <t>UNIQUE、必須</t>
  </si>
  <si>
    <r>
      <rPr>
        <sz val="11"/>
        <color theme="1"/>
        <rFont val="Yu Gothic"/>
        <family val="2"/>
        <scheme val="minor"/>
      </rPr>
      <t>I</t>
    </r>
    <r>
      <rPr>
        <sz val="11"/>
        <color theme="1"/>
        <rFont val="Yu Gothic"/>
        <family val="2"/>
        <scheme val="minor"/>
      </rPr>
      <t>D</t>
    </r>
  </si>
  <si>
    <t>INTEGER</t>
  </si>
  <si>
    <t>KEN_ID</t>
  </si>
  <si>
    <r>
      <rPr>
        <sz val="11"/>
        <color theme="1"/>
        <rFont val="Yu Gothic"/>
        <family val="2"/>
        <scheme val="minor"/>
      </rPr>
      <t>C</t>
    </r>
    <r>
      <rPr>
        <sz val="11"/>
        <color theme="1"/>
        <rFont val="Yu Gothic"/>
        <family val="2"/>
        <scheme val="minor"/>
      </rPr>
      <t>ITY_ID</t>
    </r>
  </si>
  <si>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OWN_ID</t>
    </r>
  </si>
  <si>
    <r>
      <rPr>
        <sz val="11"/>
        <color theme="1"/>
        <rFont val="Yu Gothic"/>
        <family val="2"/>
        <scheme val="minor"/>
      </rPr>
      <t>Z</t>
    </r>
    <r>
      <rPr>
        <sz val="11"/>
        <color theme="1"/>
        <rFont val="Yu Gothic"/>
        <family val="2"/>
        <scheme val="minor"/>
      </rPr>
      <t>IP</t>
    </r>
  </si>
  <si>
    <t>CHARACTER VARYING(8)</t>
  </si>
  <si>
    <r>
      <rPr>
        <sz val="11"/>
        <color theme="1"/>
        <rFont val="Yu Gothic"/>
        <family val="2"/>
        <scheme val="minor"/>
      </rPr>
      <t>O</t>
    </r>
    <r>
      <rPr>
        <sz val="11"/>
        <color theme="1"/>
        <rFont val="Yu Gothic"/>
        <family val="2"/>
        <scheme val="minor"/>
      </rPr>
      <t>FFICE_FLG</t>
    </r>
  </si>
  <si>
    <r>
      <rPr>
        <sz val="11"/>
        <color theme="1"/>
        <rFont val="Yu Gothic"/>
        <family val="2"/>
        <scheme val="minor"/>
      </rPr>
      <t>D</t>
    </r>
    <r>
      <rPr>
        <sz val="11"/>
        <color theme="1"/>
        <rFont val="Yu Gothic"/>
        <family val="2"/>
        <scheme val="minor"/>
      </rPr>
      <t>ELETE_FLG</t>
    </r>
  </si>
  <si>
    <t>KEN_NAME</t>
  </si>
  <si>
    <t>KEN_FURI</t>
  </si>
  <si>
    <t>CITY_NAME</t>
  </si>
  <si>
    <t>CHARACTER VARYING(24)</t>
  </si>
  <si>
    <t>CITY_FURI</t>
  </si>
  <si>
    <t>TOWN_NAME</t>
  </si>
  <si>
    <t>CHARACTER VARYING(32)</t>
  </si>
  <si>
    <t>TOWN_FURI</t>
  </si>
  <si>
    <t>TOWN_MEMO</t>
  </si>
  <si>
    <t>CHARACTER VARYING(16)</t>
  </si>
  <si>
    <t>KYOTO_STREET</t>
  </si>
  <si>
    <t>BLOCK_NAME</t>
  </si>
  <si>
    <t>CHARACTER VARYING(64)</t>
  </si>
  <si>
    <t>BLOCK_FURI</t>
  </si>
  <si>
    <t>MEMO</t>
  </si>
  <si>
    <t>CHARACTER VARYING(255)</t>
  </si>
  <si>
    <t>OFFICE_NAME</t>
  </si>
  <si>
    <t>OFFICE_FURI</t>
  </si>
  <si>
    <t>OFFICE_ADDRESS</t>
  </si>
  <si>
    <t>NEW_ID</t>
  </si>
  <si>
    <t>CHARACTER VARYING(9)</t>
  </si>
  <si>
    <r>
      <rPr>
        <sz val="11"/>
        <color theme="1"/>
        <rFont val="Yu Gothic"/>
        <family val="2"/>
        <scheme val="minor"/>
      </rPr>
      <t>レベル</t>
    </r>
    <r>
      <rPr>
        <sz val="11"/>
        <color theme="1"/>
        <rFont val="Yu Gothic"/>
        <family val="2"/>
        <scheme val="minor"/>
      </rPr>
      <t>ID</t>
    </r>
  </si>
  <si>
    <t>レベル名</t>
  </si>
  <si>
    <t>LEVEL_NM</t>
  </si>
  <si>
    <t>必要なハニーコイン</t>
  </si>
  <si>
    <t>REQUIRED_HONEY</t>
  </si>
  <si>
    <r>
      <rPr>
        <sz val="11"/>
        <color theme="1"/>
        <rFont val="Yu Gothic"/>
        <family val="2"/>
        <scheme val="minor"/>
      </rPr>
      <t>0</t>
    </r>
    <r>
      <rPr>
        <sz val="11"/>
        <color theme="1"/>
        <rFont val="Yu Gothic"/>
        <family val="2"/>
        <scheme val="minor"/>
      </rPr>
      <t>：正常、</t>
    </r>
    <r>
      <rPr>
        <sz val="11"/>
        <color theme="1"/>
        <rFont val="Yu Gothic"/>
        <family val="2"/>
        <scheme val="minor"/>
      </rPr>
      <t>1</t>
    </r>
    <r>
      <rPr>
        <sz val="11"/>
        <color theme="1"/>
        <rFont val="Yu Gothic"/>
        <family val="2"/>
        <scheme val="minor"/>
      </rPr>
      <t>：削除</t>
    </r>
  </si>
  <si>
    <r>
      <rPr>
        <sz val="11"/>
        <color theme="1"/>
        <rFont val="Yu Gothic"/>
        <family val="2"/>
        <scheme val="minor"/>
      </rPr>
      <t>レイアウト</t>
    </r>
    <r>
      <rPr>
        <sz val="11"/>
        <color theme="1"/>
        <rFont val="Yu Gothic"/>
        <family val="2"/>
        <scheme val="minor"/>
      </rPr>
      <t>ID</t>
    </r>
  </si>
  <si>
    <t>値段</t>
  </si>
  <si>
    <t>LAYOUT_MONEY</t>
  </si>
  <si>
    <t>割引率１</t>
  </si>
  <si>
    <t>WARIBIKI1</t>
  </si>
  <si>
    <r>
      <rPr>
        <sz val="11"/>
        <color theme="1"/>
        <rFont val="Yu Gothic"/>
        <family val="2"/>
        <scheme val="minor"/>
      </rPr>
      <t>N</t>
    </r>
    <r>
      <rPr>
        <sz val="11"/>
        <color theme="1"/>
        <rFont val="Yu Gothic"/>
        <family val="2"/>
        <scheme val="minor"/>
      </rPr>
      <t>UMBER(4,2)</t>
    </r>
  </si>
  <si>
    <t>１円～４９９円チャージの割引率</t>
  </si>
  <si>
    <t>割引率２</t>
  </si>
  <si>
    <t>WARIBIKI2</t>
  </si>
  <si>
    <t>５００円～４９９９円チャージの割引率</t>
  </si>
  <si>
    <t>割引率３</t>
  </si>
  <si>
    <t>WARIBIKI3</t>
  </si>
  <si>
    <t>５０００円～９９９９円チャージの割引率</t>
  </si>
  <si>
    <t>割引率４</t>
  </si>
  <si>
    <t>WARIBIKI4</t>
  </si>
  <si>
    <t>１００００円～４９９９９円チャージの割引率</t>
  </si>
  <si>
    <t>割引率５</t>
  </si>
  <si>
    <t>WARIBIKI5</t>
  </si>
  <si>
    <t>５００００円以上チャージの割引率</t>
  </si>
  <si>
    <t>消費税率</t>
  </si>
  <si>
    <t>SYOHIZEI</t>
  </si>
  <si>
    <t>消費税率＝10%の場合、0.1を設定</t>
  </si>
  <si>
    <t>VARCHAR(50)</t>
    <phoneticPr fontId="24"/>
  </si>
  <si>
    <t xml:space="preserve">(1)下記の項目名やデータ型を修正。
更新時間→更新日時
作成時間→作成日時
DATETIME→timestamp without time zone
DATETIME→date
紹介→説明
type→データ型
(2)[応募者情報]テーブル
・希望地は、希望地２、３を追加
・写真のデータ型は、VARCHAR(200)→byteaに修正
(3)MAS_TBL→MSTに変更
</t>
    <phoneticPr fontId="24"/>
  </si>
  <si>
    <t>写真項目の中身は、写真場所を保存するように変更したため、写真のデータ型は、bytea→VARCHAR(200)に修正</t>
    <rPh sb="2" eb="4">
      <t>コウモク</t>
    </rPh>
    <rPh sb="5" eb="7">
      <t>ナカミ</t>
    </rPh>
    <rPh sb="9" eb="11">
      <t>シャシン</t>
    </rPh>
    <rPh sb="11" eb="13">
      <t>バショ</t>
    </rPh>
    <rPh sb="14" eb="16">
      <t>ホゾン</t>
    </rPh>
    <rPh sb="21" eb="23">
      <t>ヘンコウ</t>
    </rPh>
    <rPh sb="28" eb="30">
      <t>シャシン</t>
    </rPh>
    <phoneticPr fontId="24"/>
  </si>
  <si>
    <t>VARCHAR(200)</t>
    <phoneticPr fontId="24"/>
  </si>
  <si>
    <t>テーブル「応募者学歴」の次の項目が不要となるため、削除した。
学歴証明書写真2
学歴証明書写真3</t>
    <rPh sb="17" eb="19">
      <t>フヨウ</t>
    </rPh>
    <phoneticPr fontId="24"/>
  </si>
  <si>
    <r>
      <rPr>
        <sz val="11"/>
        <color theme="1"/>
        <rFont val="Yu Gothic"/>
        <family val="2"/>
        <scheme val="minor"/>
      </rPr>
      <t>00</t>
    </r>
    <r>
      <rPr>
        <sz val="11"/>
        <color theme="1"/>
        <rFont val="Yu Gothic"/>
        <family val="2"/>
        <scheme val="minor"/>
      </rPr>
      <t xml:space="preserve">：アイアンティア
</t>
    </r>
    <r>
      <rPr>
        <sz val="11"/>
        <color theme="1"/>
        <rFont val="Yu Gothic"/>
        <family val="2"/>
        <scheme val="minor"/>
      </rPr>
      <t>01</t>
    </r>
    <r>
      <rPr>
        <sz val="11"/>
        <color theme="1"/>
        <rFont val="Yu Gothic"/>
        <family val="2"/>
        <scheme val="minor"/>
      </rPr>
      <t xml:space="preserve">：ブロンズティア
</t>
    </r>
    <r>
      <rPr>
        <sz val="11"/>
        <color theme="1"/>
        <rFont val="Yu Gothic"/>
        <family val="2"/>
        <scheme val="minor"/>
      </rPr>
      <t>02</t>
    </r>
    <r>
      <rPr>
        <sz val="11"/>
        <color theme="1"/>
        <rFont val="Yu Gothic"/>
        <family val="2"/>
        <scheme val="minor"/>
      </rPr>
      <t xml:space="preserve">：シルバーティア
</t>
    </r>
    <r>
      <rPr>
        <sz val="11"/>
        <color theme="1"/>
        <rFont val="Yu Gothic"/>
        <family val="2"/>
        <scheme val="minor"/>
      </rPr>
      <t>03</t>
    </r>
    <r>
      <rPr>
        <sz val="11"/>
        <color theme="1"/>
        <rFont val="Yu Gothic"/>
        <family val="2"/>
        <scheme val="minor"/>
      </rPr>
      <t>：ゴールドティア</t>
    </r>
    <r>
      <rPr>
        <sz val="11"/>
        <color theme="1"/>
        <rFont val="Yu Gothic"/>
        <family val="2"/>
        <scheme val="minor"/>
      </rPr>
      <t xml:space="preserve">
04</t>
    </r>
    <r>
      <rPr>
        <sz val="11"/>
        <color theme="1"/>
        <rFont val="Yu Gothic"/>
        <family val="2"/>
        <scheme val="minor"/>
      </rPr>
      <t>：プラチナティア</t>
    </r>
    <r>
      <rPr>
        <sz val="11"/>
        <color theme="1"/>
        <rFont val="Yu Gothic"/>
        <family val="2"/>
        <scheme val="minor"/>
      </rPr>
      <t xml:space="preserve">
05</t>
    </r>
    <r>
      <rPr>
        <sz val="11"/>
        <color theme="1"/>
        <rFont val="Yu Gothic"/>
        <family val="2"/>
        <scheme val="minor"/>
      </rPr>
      <t>：ダイヤモンドティア</t>
    </r>
    <phoneticPr fontId="24"/>
  </si>
  <si>
    <t>0：正社員
1：契約社員
2：アルバイト
3：パート
4：派遣</t>
    <rPh sb="29" eb="31">
      <t>ハケン</t>
    </rPh>
    <phoneticPr fontId="24"/>
  </si>
  <si>
    <t>雇用形態区分</t>
    <rPh sb="2" eb="4">
      <t>ケイタイ</t>
    </rPh>
    <phoneticPr fontId="24"/>
  </si>
  <si>
    <t>学歴要求</t>
    <phoneticPr fontId="24"/>
  </si>
  <si>
    <t>給料区分</t>
    <phoneticPr fontId="24"/>
  </si>
  <si>
    <t xml:space="preserve">0：月給
1：年俸
2：日給
3：時給
4：出来高払い
5：その他
</t>
    <phoneticPr fontId="24"/>
  </si>
  <si>
    <t>職位テーブルの備考欄を修正</t>
    <rPh sb="7" eb="9">
      <t>ビコウ</t>
    </rPh>
    <rPh sb="9" eb="10">
      <t>ラン</t>
    </rPh>
    <rPh sb="11" eb="13">
      <t>シュウセイ</t>
    </rPh>
    <phoneticPr fontId="24"/>
  </si>
  <si>
    <r>
      <t>0</t>
    </r>
    <r>
      <rPr>
        <sz val="11"/>
        <rFont val="Yu Gothic"/>
        <family val="2"/>
        <scheme val="minor"/>
      </rPr>
      <t xml:space="preserve">：不問
</t>
    </r>
    <r>
      <rPr>
        <sz val="11"/>
        <rFont val="Yu Gothic"/>
        <family val="2"/>
        <scheme val="minor"/>
      </rPr>
      <t>1</t>
    </r>
    <r>
      <rPr>
        <sz val="11"/>
        <rFont val="Yu Gothic"/>
        <family val="2"/>
        <scheme val="minor"/>
      </rPr>
      <t>：</t>
    </r>
    <r>
      <rPr>
        <sz val="11"/>
        <rFont val="Yu Gothic"/>
        <family val="2"/>
        <scheme val="minor"/>
      </rPr>
      <t>1</t>
    </r>
    <r>
      <rPr>
        <sz val="11"/>
        <rFont val="Yu Gothic"/>
        <family val="2"/>
        <scheme val="minor"/>
      </rPr>
      <t xml:space="preserve">年未満
</t>
    </r>
    <r>
      <rPr>
        <sz val="11"/>
        <color rgb="FFFF0000"/>
        <rFont val="Yu Gothic"/>
        <family val="3"/>
        <charset val="128"/>
        <scheme val="minor"/>
      </rPr>
      <t>2：1～3年未満
3：3～5年未満
4：5～10年未満</t>
    </r>
    <r>
      <rPr>
        <sz val="11"/>
        <rFont val="Yu Gothic"/>
        <family val="2"/>
        <scheme val="minor"/>
      </rPr>
      <t xml:space="preserve">
</t>
    </r>
    <r>
      <rPr>
        <sz val="11"/>
        <rFont val="Yu Gothic"/>
        <family val="2"/>
        <scheme val="minor"/>
      </rPr>
      <t>5</t>
    </r>
    <r>
      <rPr>
        <sz val="11"/>
        <rFont val="Yu Gothic"/>
        <family val="2"/>
        <scheme val="minor"/>
      </rPr>
      <t>：</t>
    </r>
    <r>
      <rPr>
        <sz val="11"/>
        <rFont val="Yu Gothic"/>
        <family val="2"/>
        <scheme val="minor"/>
      </rPr>
      <t>10</t>
    </r>
    <r>
      <rPr>
        <sz val="11"/>
        <rFont val="Yu Gothic"/>
        <family val="2"/>
        <scheme val="minor"/>
      </rPr>
      <t>年以上</t>
    </r>
    <phoneticPr fontId="24"/>
  </si>
  <si>
    <r>
      <t>0</t>
    </r>
    <r>
      <rPr>
        <sz val="11"/>
        <rFont val="Yu Gothic"/>
        <family val="3"/>
        <charset val="128"/>
        <scheme val="minor"/>
      </rPr>
      <t xml:space="preserve">：職位
</t>
    </r>
    <r>
      <rPr>
        <sz val="11"/>
        <rFont val="Yu Gothic"/>
        <family val="2"/>
        <scheme val="minor"/>
      </rPr>
      <t>1</t>
    </r>
    <r>
      <rPr>
        <sz val="11"/>
        <rFont val="Yu Gothic"/>
        <family val="3"/>
        <charset val="128"/>
        <scheme val="minor"/>
      </rPr>
      <t xml:space="preserve">：研修
</t>
    </r>
    <r>
      <rPr>
        <sz val="11"/>
        <rFont val="Yu Gothic"/>
        <family val="2"/>
        <scheme val="minor"/>
      </rPr>
      <t>2</t>
    </r>
    <r>
      <rPr>
        <sz val="11"/>
        <rFont val="Yu Gothic"/>
        <family val="3"/>
        <charset val="128"/>
        <scheme val="minor"/>
      </rPr>
      <t xml:space="preserve">：説明会
</t>
    </r>
    <r>
      <rPr>
        <sz val="11"/>
        <rFont val="Yu Gothic"/>
        <family val="2"/>
        <scheme val="minor"/>
      </rPr>
      <t>3</t>
    </r>
    <r>
      <rPr>
        <sz val="11"/>
        <rFont val="Yu Gothic"/>
        <family val="3"/>
        <charset val="128"/>
        <scheme val="minor"/>
      </rPr>
      <t xml:space="preserve">：個人
</t>
    </r>
    <r>
      <rPr>
        <sz val="11"/>
        <rFont val="Yu Gothic"/>
        <family val="2"/>
        <scheme val="minor"/>
      </rPr>
      <t/>
    </r>
    <phoneticPr fontId="24"/>
  </si>
  <si>
    <t>COMPANY_ID</t>
    <phoneticPr fontId="24"/>
  </si>
  <si>
    <r>
      <t>0</t>
    </r>
    <r>
      <rPr>
        <sz val="11"/>
        <color theme="1"/>
        <rFont val="Yu Gothic"/>
        <family val="3"/>
        <charset val="128"/>
        <scheme val="minor"/>
      </rPr>
      <t xml:space="preserve">：未閲覧
</t>
    </r>
    <r>
      <rPr>
        <sz val="11"/>
        <color theme="1"/>
        <rFont val="Yu Gothic"/>
        <family val="2"/>
        <scheme val="minor"/>
      </rPr>
      <t>1</t>
    </r>
    <r>
      <rPr>
        <sz val="11"/>
        <color theme="1"/>
        <rFont val="Yu Gothic"/>
        <family val="3"/>
        <charset val="128"/>
        <scheme val="minor"/>
      </rPr>
      <t xml:space="preserve">：閲覧済
</t>
    </r>
    <r>
      <rPr>
        <sz val="11"/>
        <color theme="1"/>
        <rFont val="Yu Gothic"/>
        <family val="2"/>
        <scheme val="minor"/>
      </rPr>
      <t>2</t>
    </r>
    <r>
      <rPr>
        <sz val="11"/>
        <color theme="1"/>
        <rFont val="Yu Gothic"/>
        <family val="3"/>
        <charset val="128"/>
        <scheme val="minor"/>
      </rPr>
      <t>：システム通知</t>
    </r>
    <phoneticPr fontId="24"/>
  </si>
  <si>
    <t>レイアウトマスターテーブルに新規追加する
広告テーブルに項目修正、追加する</t>
    <phoneticPr fontId="24"/>
  </si>
  <si>
    <t>内容</t>
    <rPh sb="0" eb="2">
      <t>ナイヨウ</t>
    </rPh>
    <phoneticPr fontId="24"/>
  </si>
  <si>
    <t>CONTENT</t>
    <phoneticPr fontId="24"/>
  </si>
  <si>
    <t>VARCHAR(20)</t>
    <phoneticPr fontId="24"/>
  </si>
  <si>
    <t>必須</t>
    <phoneticPr fontId="24"/>
  </si>
  <si>
    <t>0：大卒以上
1：専門卒以上
2：高卒以上
3：大卒
4：院卒
5：専門卒
6：高卒
7：学歴不問</t>
    <rPh sb="2" eb="4">
      <t>ダイソツ</t>
    </rPh>
    <rPh sb="17" eb="19">
      <t>コウソツ</t>
    </rPh>
    <rPh sb="25" eb="26">
      <t>ソツ</t>
    </rPh>
    <rPh sb="29" eb="31">
      <t>インソツ</t>
    </rPh>
    <rPh sb="36" eb="37">
      <t>ソツ</t>
    </rPh>
    <phoneticPr fontId="24"/>
  </si>
  <si>
    <r>
      <rPr>
        <strike/>
        <sz val="11"/>
        <color rgb="FFFF0000"/>
        <rFont val="Yu Gothic"/>
        <family val="3"/>
        <charset val="128"/>
        <scheme val="minor"/>
      </rPr>
      <t xml:space="preserve">UNIQUE、 </t>
    </r>
    <r>
      <rPr>
        <sz val="11"/>
        <rFont val="Yu Gothic"/>
        <family val="2"/>
        <scheme val="minor"/>
      </rPr>
      <t>必須</t>
    </r>
    <phoneticPr fontId="24"/>
  </si>
  <si>
    <t>職位スキルーテーブル使用しないので、削除する。</t>
    <rPh sb="10" eb="12">
      <t>シヨウ</t>
    </rPh>
    <rPh sb="18" eb="20">
      <t>サクジョ</t>
    </rPh>
    <phoneticPr fontId="24"/>
  </si>
  <si>
    <t>楊</t>
    <rPh sb="0" eb="1">
      <t>ヨウ</t>
    </rPh>
    <phoneticPr fontId="24"/>
  </si>
  <si>
    <r>
      <t>応募者基本情</t>
    </r>
    <r>
      <rPr>
        <sz val="10"/>
        <rFont val="Microsoft YaHei"/>
        <family val="2"/>
        <charset val="134"/>
      </rPr>
      <t>报</t>
    </r>
    <phoneticPr fontId="24"/>
  </si>
  <si>
    <t>CONTRACT_SECTION</t>
    <phoneticPr fontId="24"/>
  </si>
  <si>
    <t>VARCHAR(2000)</t>
    <phoneticPr fontId="24"/>
  </si>
</sst>
</file>

<file path=xl/styles.xml><?xml version="1.0" encoding="utf-8"?>
<styleSheet xmlns="http://schemas.openxmlformats.org/spreadsheetml/2006/main">
  <numFmts count="1">
    <numFmt numFmtId="176" formatCode="yyyy/m/d;@"/>
  </numFmts>
  <fonts count="31">
    <font>
      <sz val="11"/>
      <color theme="1"/>
      <name val="Yu Gothic"/>
      <charset val="134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1"/>
      <name val="Yu Gothic"/>
      <family val="2"/>
      <scheme val="minor"/>
    </font>
    <font>
      <sz val="11"/>
      <name val="Yu Gothic"/>
      <family val="2"/>
      <scheme val="minor"/>
    </font>
    <font>
      <sz val="11"/>
      <color rgb="FFFF0000"/>
      <name val="Yu Gothic"/>
      <family val="2"/>
      <scheme val="minor"/>
    </font>
    <font>
      <strike/>
      <sz val="11"/>
      <color rgb="FFFF0000"/>
      <name val="Yu Gothic"/>
      <family val="2"/>
      <scheme val="minor"/>
    </font>
    <font>
      <sz val="11"/>
      <color rgb="FFFF0000"/>
      <name val="Yu Gothic"/>
      <family val="2"/>
      <scheme val="minor"/>
    </font>
    <font>
      <sz val="10"/>
      <name val="MS UI Gothic"/>
      <family val="3"/>
      <charset val="128"/>
    </font>
    <font>
      <sz val="10"/>
      <color rgb="FFFF0000"/>
      <name val="MS UI Gothic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u/>
      <sz val="10"/>
      <name val="MS UI Gothic"/>
      <family val="3"/>
      <charset val="128"/>
    </font>
    <font>
      <strike/>
      <sz val="10"/>
      <name val="MS UI Gothic"/>
      <family val="3"/>
      <charset val="128"/>
    </font>
    <font>
      <strike/>
      <u/>
      <sz val="10"/>
      <name val="MS UI Gothic"/>
      <family val="3"/>
      <charset val="128"/>
    </font>
    <font>
      <u/>
      <sz val="11"/>
      <color theme="10"/>
      <name val="Yu Gothic"/>
      <family val="2"/>
    </font>
    <font>
      <sz val="10"/>
      <color theme="1"/>
      <name val="ＭＳ ゴシック"/>
      <family val="3"/>
      <charset val="128"/>
    </font>
    <font>
      <sz val="10"/>
      <color rgb="FF0B5FD1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Microsoft YaHei"/>
      <family val="2"/>
      <charset val="134"/>
    </font>
    <font>
      <sz val="10"/>
      <color theme="1"/>
      <name val="Yu Gothic"/>
      <family val="2"/>
    </font>
    <font>
      <sz val="6"/>
      <name val="Yu Gothic"/>
      <family val="3"/>
      <charset val="128"/>
      <scheme val="minor"/>
    </font>
    <font>
      <strike/>
      <sz val="11"/>
      <name val="Yu Gothic"/>
      <family val="2"/>
      <scheme val="minor"/>
    </font>
    <font>
      <strike/>
      <sz val="1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trike/>
      <sz val="11"/>
      <color rgb="FFFF0000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6398815881832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>
      <alignment vertical="center"/>
    </xf>
  </cellStyleXfs>
  <cellXfs count="178">
    <xf numFmtId="0" fontId="0" fillId="0" borderId="0" xfId="0"/>
    <xf numFmtId="0" fontId="0" fillId="0" borderId="0" xfId="1" applyFont="1" applyFill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1" xfId="1" applyFont="1" applyFill="1" applyBorder="1" applyAlignment="1">
      <alignment horizontal="left" vertical="center"/>
    </xf>
    <xf numFmtId="0" fontId="0" fillId="3" borderId="1" xfId="1" applyFont="1" applyFill="1" applyBorder="1" applyAlignment="1">
      <alignment horizontal="left" vertical="center"/>
    </xf>
    <xf numFmtId="0" fontId="0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5" fillId="0" borderId="1" xfId="1" applyFont="1" applyFill="1" applyBorder="1" applyAlignment="1">
      <alignment vertical="center"/>
    </xf>
    <xf numFmtId="0" fontId="0" fillId="0" borderId="1" xfId="1" applyFont="1" applyFill="1" applyBorder="1" applyAlignment="1">
      <alignment horizontal="left" vertical="center"/>
    </xf>
    <xf numFmtId="0" fontId="0" fillId="0" borderId="1" xfId="1" applyFont="1" applyFill="1" applyBorder="1" applyAlignment="1">
      <alignment horizontal="left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vertical="center"/>
    </xf>
    <xf numFmtId="0" fontId="0" fillId="0" borderId="0" xfId="1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2" borderId="1" xfId="0" applyFont="1" applyFill="1" applyBorder="1" applyAlignment="1">
      <alignment horizontal="left"/>
    </xf>
    <xf numFmtId="0" fontId="6" fillId="3" borderId="1" xfId="0" applyFont="1" applyFill="1" applyBorder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0" fontId="0" fillId="0" borderId="0" xfId="4" applyFont="1" applyFill="1" applyAlignment="1">
      <alignment vertical="center"/>
    </xf>
    <xf numFmtId="0" fontId="0" fillId="0" borderId="0" xfId="4" applyFont="1" applyFill="1" applyAlignment="1">
      <alignment horizontal="left" vertical="center"/>
    </xf>
    <xf numFmtId="0" fontId="0" fillId="2" borderId="1" xfId="4" applyFont="1" applyFill="1" applyBorder="1" applyAlignment="1">
      <alignment horizontal="left" vertical="center"/>
    </xf>
    <xf numFmtId="0" fontId="0" fillId="3" borderId="1" xfId="4" applyFont="1" applyFill="1" applyBorder="1" applyAlignment="1">
      <alignment horizontal="left" vertical="center"/>
    </xf>
    <xf numFmtId="0" fontId="0" fillId="0" borderId="1" xfId="4" applyFont="1" applyFill="1" applyBorder="1" applyAlignment="1">
      <alignment vertical="center"/>
    </xf>
    <xf numFmtId="0" fontId="6" fillId="0" borderId="1" xfId="4" applyFont="1" applyFill="1" applyBorder="1" applyAlignment="1">
      <alignment vertical="center"/>
    </xf>
    <xf numFmtId="0" fontId="7" fillId="0" borderId="1" xfId="4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4" applyFont="1" applyFill="1" applyBorder="1" applyAlignment="1">
      <alignment horizontal="left" vertical="center"/>
    </xf>
    <xf numFmtId="0" fontId="0" fillId="0" borderId="1" xfId="4" applyFont="1" applyFill="1" applyBorder="1" applyAlignment="1">
      <alignment horizontal="left" vertical="center"/>
    </xf>
    <xf numFmtId="0" fontId="0" fillId="0" borderId="1" xfId="4" applyFont="1" applyFill="1" applyBorder="1" applyAlignment="1">
      <alignment horizontal="left" vertical="center" wrapText="1"/>
    </xf>
    <xf numFmtId="0" fontId="0" fillId="0" borderId="0" xfId="4" applyFont="1" applyFill="1" applyAlignment="1">
      <alignment vertical="center" wrapText="1"/>
    </xf>
    <xf numFmtId="0" fontId="0" fillId="0" borderId="0" xfId="4" applyFont="1" applyFill="1" applyAlignment="1">
      <alignment horizontal="left" vertical="center" wrapText="1"/>
    </xf>
    <xf numFmtId="0" fontId="0" fillId="0" borderId="1" xfId="4" applyFont="1" applyFill="1" applyBorder="1" applyAlignment="1">
      <alignment vertical="center" wrapText="1"/>
    </xf>
    <xf numFmtId="0" fontId="7" fillId="0" borderId="1" xfId="4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4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1" xfId="4" applyFont="1" applyFill="1" applyBorder="1" applyAlignment="1">
      <alignment vertical="center" wrapText="1"/>
    </xf>
    <xf numFmtId="0" fontId="4" fillId="0" borderId="1" xfId="4" applyFont="1" applyFill="1" applyBorder="1" applyAlignment="1">
      <alignment horizontal="left" vertical="center" wrapText="1"/>
    </xf>
    <xf numFmtId="0" fontId="4" fillId="0" borderId="1" xfId="4" applyFont="1" applyFill="1" applyBorder="1" applyAlignment="1">
      <alignment vertical="center" wrapText="1"/>
    </xf>
    <xf numFmtId="20" fontId="7" fillId="0" borderId="1" xfId="0" applyNumberFormat="1" applyFont="1" applyBorder="1" applyAlignment="1">
      <alignment horizontal="left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20" fontId="6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vertical="center"/>
    </xf>
    <xf numFmtId="0" fontId="6" fillId="0" borderId="1" xfId="1" applyFont="1" applyFill="1" applyBorder="1" applyAlignment="1">
      <alignment horizontal="left" vertical="center"/>
    </xf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left" vertical="center"/>
    </xf>
    <xf numFmtId="0" fontId="6" fillId="2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6" fillId="0" borderId="1" xfId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8" fillId="0" borderId="1" xfId="1" applyFont="1" applyFill="1" applyBorder="1" applyAlignment="1">
      <alignment vertical="center"/>
    </xf>
    <xf numFmtId="0" fontId="7" fillId="0" borderId="1" xfId="1" applyFont="1" applyFill="1" applyBorder="1" applyAlignment="1">
      <alignment vertical="center"/>
    </xf>
    <xf numFmtId="0" fontId="7" fillId="0" borderId="1" xfId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3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10" fillId="0" borderId="1" xfId="1" applyFont="1" applyFill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1" fillId="4" borderId="1" xfId="0" applyFont="1" applyFill="1" applyBorder="1" applyAlignment="1">
      <alignment horizontal="left"/>
    </xf>
    <xf numFmtId="0" fontId="11" fillId="3" borderId="1" xfId="0" applyFont="1" applyFill="1" applyBorder="1"/>
    <xf numFmtId="0" fontId="11" fillId="0" borderId="1" xfId="0" applyFont="1" applyBorder="1" applyAlignment="1">
      <alignment vertical="center"/>
    </xf>
    <xf numFmtId="0" fontId="15" fillId="0" borderId="1" xfId="2" applyFont="1" applyBorder="1" applyAlignment="1" applyProtection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5" fillId="0" borderId="0" xfId="2" applyFont="1" applyAlignment="1" applyProtection="1">
      <alignment horizontal="left" vertical="center"/>
    </xf>
    <xf numFmtId="0" fontId="15" fillId="0" borderId="1" xfId="2" applyFont="1" applyFill="1" applyBorder="1" applyAlignment="1" applyProtection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vertical="center"/>
    </xf>
    <xf numFmtId="0" fontId="16" fillId="5" borderId="0" xfId="0" applyFont="1" applyFill="1"/>
    <xf numFmtId="0" fontId="16" fillId="5" borderId="1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vertical="center"/>
    </xf>
    <xf numFmtId="0" fontId="15" fillId="5" borderId="1" xfId="2" applyFont="1" applyFill="1" applyBorder="1" applyAlignment="1" applyProtection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15" fillId="0" borderId="0" xfId="2" applyFont="1" applyFill="1" applyBorder="1" applyAlignment="1" applyProtection="1">
      <alignment horizontal="left" vertical="center"/>
    </xf>
    <xf numFmtId="0" fontId="11" fillId="0" borderId="1" xfId="0" applyFont="1" applyBorder="1"/>
    <xf numFmtId="0" fontId="16" fillId="6" borderId="1" xfId="0" applyFont="1" applyFill="1" applyBorder="1"/>
    <xf numFmtId="0" fontId="17" fillId="6" borderId="1" xfId="2" applyFont="1" applyFill="1" applyBorder="1" applyAlignment="1" applyProtection="1">
      <alignment horizontal="left" vertical="center"/>
    </xf>
    <xf numFmtId="0" fontId="16" fillId="6" borderId="1" xfId="0" applyFont="1" applyFill="1" applyBorder="1" applyAlignment="1">
      <alignment horizontal="left" vertical="center"/>
    </xf>
    <xf numFmtId="0" fontId="16" fillId="5" borderId="1" xfId="0" applyFont="1" applyFill="1" applyBorder="1"/>
    <xf numFmtId="0" fontId="12" fillId="0" borderId="1" xfId="0" applyFont="1" applyBorder="1"/>
    <xf numFmtId="0" fontId="18" fillId="0" borderId="1" xfId="2" applyBorder="1" applyAlignment="1" applyProtection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9" fillId="0" borderId="0" xfId="0" applyFont="1"/>
    <xf numFmtId="0" fontId="21" fillId="0" borderId="0" xfId="0" applyFont="1"/>
    <xf numFmtId="0" fontId="25" fillId="0" borderId="1" xfId="0" applyFont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3" fillId="0" borderId="1" xfId="4" applyFont="1" applyFill="1" applyBorder="1" applyAlignment="1">
      <alignment horizontal="left" vertical="center" wrapText="1"/>
    </xf>
    <xf numFmtId="0" fontId="29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9" fillId="0" borderId="1" xfId="1" applyFont="1" applyFill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0" fontId="17" fillId="5" borderId="1" xfId="2" applyFont="1" applyFill="1" applyBorder="1" applyAlignment="1" applyProtection="1">
      <alignment horizontal="left" vertical="center"/>
    </xf>
    <xf numFmtId="0" fontId="21" fillId="0" borderId="6" xfId="0" applyFont="1" applyBorder="1" applyAlignment="1">
      <alignment horizontal="center" vertical="top"/>
    </xf>
    <xf numFmtId="0" fontId="21" fillId="0" borderId="7" xfId="0" applyFont="1" applyBorder="1" applyAlignment="1">
      <alignment horizontal="center" vertical="top"/>
    </xf>
    <xf numFmtId="0" fontId="21" fillId="0" borderId="8" xfId="0" applyFont="1" applyBorder="1" applyAlignment="1">
      <alignment horizontal="left" vertical="top" wrapText="1"/>
    </xf>
    <xf numFmtId="0" fontId="21" fillId="0" borderId="9" xfId="0" applyFont="1" applyBorder="1" applyAlignment="1">
      <alignment horizontal="left" vertical="top" wrapText="1"/>
    </xf>
    <xf numFmtId="0" fontId="21" fillId="0" borderId="10" xfId="0" applyFont="1" applyBorder="1" applyAlignment="1">
      <alignment horizontal="left" vertical="top" wrapText="1"/>
    </xf>
    <xf numFmtId="14" fontId="21" fillId="0" borderId="8" xfId="0" applyNumberFormat="1" applyFont="1" applyBorder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19" fillId="7" borderId="2" xfId="0" applyFont="1" applyFill="1" applyBorder="1" applyAlignment="1">
      <alignment horizontal="center"/>
    </xf>
    <xf numFmtId="0" fontId="19" fillId="7" borderId="3" xfId="0" applyFont="1" applyFill="1" applyBorder="1" applyAlignment="1">
      <alignment horizontal="center"/>
    </xf>
    <xf numFmtId="0" fontId="19" fillId="7" borderId="4" xfId="0" applyFont="1" applyFill="1" applyBorder="1" applyAlignment="1">
      <alignment horizontal="center"/>
    </xf>
    <xf numFmtId="0" fontId="19" fillId="7" borderId="5" xfId="0" applyFont="1" applyFill="1" applyBorder="1" applyAlignment="1">
      <alignment horizontal="center"/>
    </xf>
    <xf numFmtId="0" fontId="19" fillId="7" borderId="11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0" borderId="6" xfId="0" applyFont="1" applyBorder="1" applyAlignment="1">
      <alignment horizontal="center" vertical="top"/>
    </xf>
    <xf numFmtId="0" fontId="19" fillId="0" borderId="7" xfId="0" applyFont="1" applyBorder="1" applyAlignment="1">
      <alignment horizontal="center" vertical="top"/>
    </xf>
    <xf numFmtId="0" fontId="19" fillId="0" borderId="8" xfId="0" applyFont="1" applyBorder="1" applyAlignment="1">
      <alignment horizontal="left" vertical="top" wrapText="1"/>
    </xf>
    <xf numFmtId="0" fontId="19" fillId="0" borderId="9" xfId="0" applyFont="1" applyBorder="1" applyAlignment="1">
      <alignment horizontal="left" vertical="top" wrapText="1"/>
    </xf>
    <xf numFmtId="0" fontId="19" fillId="0" borderId="10" xfId="0" applyFont="1" applyBorder="1" applyAlignment="1">
      <alignment horizontal="left" vertical="top" wrapText="1"/>
    </xf>
    <xf numFmtId="14" fontId="19" fillId="0" borderId="8" xfId="0" applyNumberFormat="1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/>
    </xf>
    <xf numFmtId="14" fontId="19" fillId="0" borderId="1" xfId="0" applyNumberFormat="1" applyFont="1" applyBorder="1" applyAlignment="1">
      <alignment horizontal="left" vertical="top"/>
    </xf>
    <xf numFmtId="0" fontId="19" fillId="0" borderId="14" xfId="0" applyFont="1" applyBorder="1" applyAlignment="1">
      <alignment horizontal="left" vertical="top"/>
    </xf>
    <xf numFmtId="0" fontId="21" fillId="0" borderId="1" xfId="0" applyFont="1" applyBorder="1" applyAlignment="1">
      <alignment horizontal="left" vertical="top"/>
    </xf>
    <xf numFmtId="0" fontId="19" fillId="0" borderId="7" xfId="0" applyFont="1" applyBorder="1" applyAlignment="1">
      <alignment horizontal="left" vertical="top"/>
    </xf>
    <xf numFmtId="176" fontId="19" fillId="0" borderId="7" xfId="0" applyNumberFormat="1" applyFont="1" applyBorder="1" applyAlignment="1">
      <alignment horizontal="left" vertical="top"/>
    </xf>
    <xf numFmtId="176" fontId="19" fillId="0" borderId="13" xfId="0" applyNumberFormat="1" applyFont="1" applyBorder="1" applyAlignment="1">
      <alignment horizontal="left" vertical="top"/>
    </xf>
    <xf numFmtId="0" fontId="21" fillId="0" borderId="1" xfId="0" applyFont="1" applyBorder="1" applyAlignment="1">
      <alignment horizontal="left" vertical="top" wrapText="1"/>
    </xf>
    <xf numFmtId="176" fontId="21" fillId="0" borderId="1" xfId="0" applyNumberFormat="1" applyFont="1" applyBorder="1" applyAlignment="1">
      <alignment horizontal="left" vertical="top"/>
    </xf>
    <xf numFmtId="176" fontId="21" fillId="0" borderId="14" xfId="0" applyNumberFormat="1" applyFont="1" applyBorder="1" applyAlignment="1">
      <alignment horizontal="left" vertical="top"/>
    </xf>
    <xf numFmtId="0" fontId="14" fillId="2" borderId="0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1" applyFont="1" applyFill="1" applyBorder="1" applyAlignment="1">
      <alignment horizontal="left" vertical="center"/>
    </xf>
    <xf numFmtId="0" fontId="0" fillId="2" borderId="1" xfId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</cellXfs>
  <cellStyles count="5">
    <cellStyle name="ハイパーリンク" xfId="2" builtinId="8"/>
    <cellStyle name="標準" xfId="0" builtinId="0"/>
    <cellStyle name="標準 2" xfId="3"/>
    <cellStyle name="標準 3" xfId="1"/>
    <cellStyle name="標準 3 2" xfId="4"/>
  </cellStyles>
  <dxfs count="0"/>
  <tableStyles count="0" defaultTableStyle="TableStyleMedium2" defaultPivotStyle="PivotStyleLight16"/>
  <colors>
    <mruColors>
      <color rgb="FF308E98"/>
      <color rgb="FF0B5FD1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21</xdr:col>
      <xdr:colOff>579286</xdr:colOff>
      <xdr:row>40</xdr:row>
      <xdr:rowOff>36987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14295120" cy="6723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1181100</xdr:colOff>
      <xdr:row>10</xdr:row>
      <xdr:rowOff>95249</xdr:rowOff>
    </xdr:from>
    <xdr:to>
      <xdr:col>3</xdr:col>
      <xdr:colOff>2257425</xdr:colOff>
      <xdr:row>15</xdr:row>
      <xdr:rowOff>76200</xdr:rowOff>
    </xdr:to>
    <xdr:sp macro="" textlink="">
      <xdr:nvSpPr>
        <xdr:cNvPr id="2" name="四角形吹き出し 1">
          <a:extLst>
            <a:ext uri="{FF2B5EF4-FFF2-40B4-BE49-F238E27FC236}">
              <a16:creationId xmlns:a16="http://schemas.microsoft.com/office/drawing/2014/main" xmlns="" id="{00000000-0008-0000-3200-000002000000}"/>
            </a:ext>
          </a:extLst>
        </xdr:cNvPr>
        <xdr:cNvSpPr/>
      </xdr:nvSpPr>
      <xdr:spPr>
        <a:xfrm>
          <a:off x="1743075" y="3234690"/>
          <a:ext cx="4371975" cy="1583055"/>
        </a:xfrm>
        <a:prstGeom prst="wedgeRectCallout">
          <a:avLst>
            <a:gd name="adj1" fmla="val -21512"/>
            <a:gd name="adj2" fmla="val -1040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fontAlgn="ctr"/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【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割引金額の計算例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】</a:t>
          </a:r>
        </a:p>
        <a:p>
          <a:pPr fontAlgn="ctr"/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チャージ金額：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1000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円</a:t>
          </a:r>
          <a:endParaRPr lang="en-US" altLang="ja-JP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fontAlgn="ctr"/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消費税率：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10%</a:t>
          </a:r>
        </a:p>
        <a:p>
          <a:pPr fontAlgn="ctr"/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割引率：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2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割引</a:t>
          </a:r>
          <a:endParaRPr lang="en-US" altLang="ja-JP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fontAlgn="ctr"/>
          <a:endParaRPr lang="en-US" altLang="ja-JP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fontAlgn="ctr"/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⇒計算結果</a:t>
          </a:r>
          <a:endParaRPr lang="en-US" altLang="ja-JP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fontAlgn="ctr"/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割引前：税抜金額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1000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円、税込金額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1100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円、消費税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100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円</a:t>
          </a:r>
          <a:endParaRPr lang="en-US" altLang="ja-JP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ctr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割引後：税抜金額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800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円、税込金額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88</a:t>
          </a: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0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円、消費税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8</a:t>
          </a: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0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円</a:t>
          </a:r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B&#65363;&#35373;&#3533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履历"/>
      <sheetName val="テーブル一覧"/>
      <sheetName val="構造図"/>
      <sheetName val="プロジェクト履歴"/>
      <sheetName val="ユーザー"/>
      <sheetName val="会社"/>
      <sheetName val="研修情報"/>
      <sheetName val="説明会情報"/>
      <sheetName val="応募者学歴"/>
      <sheetName val="応募"/>
      <sheetName val="応募者スキル"/>
      <sheetName val="応募者情報"/>
      <sheetName val="応募者言語状況"/>
      <sheetName val="応募者職歴"/>
      <sheetName val="応募者資格"/>
      <sheetName val="職位"/>
      <sheetName val="職位手当"/>
      <sheetName val="会社クーポン"/>
      <sheetName val="会社チャージ履歴"/>
      <sheetName val="会社支払履歴"/>
      <sheetName val="応募者クーポン"/>
      <sheetName val="応募者チャージ履歴"/>
      <sheetName val="応募者支払履歴"/>
      <sheetName val="面接履歴"/>
      <sheetName val="研修応募者"/>
      <sheetName val="説明会応募者"/>
      <sheetName val="(削除)職位気に入る"/>
      <sheetName val="連絡手紙"/>
      <sheetName val="通報"/>
      <sheetName val="広告"/>
      <sheetName val="職位スキル"/>
      <sheetName val="職位言語"/>
      <sheetName val="登録変更受付"/>
      <sheetName val="振込金融機関"/>
      <sheetName val="内部メッセージ"/>
      <sheetName val="内部メッセージ本文"/>
      <sheetName val="クーポンマスター"/>
      <sheetName val="スキルマスター"/>
      <sheetName val="国マスター"/>
      <sheetName val="手当マスター"/>
      <sheetName val="言語マスター"/>
      <sheetName val="業種マスター"/>
      <sheetName val="職種マスター"/>
      <sheetName val="資格マスター"/>
      <sheetName val="支払項目マスター"/>
      <sheetName val="都道府県マスター"/>
      <sheetName val="(削除)市区町村マスター"/>
      <sheetName val="住所マスター"/>
      <sheetName val="会員レベルマスター"/>
      <sheetName val="レイアウトマスター"/>
      <sheetName val="割引マスター"/>
    </sheetNames>
    <sheetDataSet>
      <sheetData sheetId="0"/>
      <sheetData sheetId="1">
        <row r="20">
          <cell r="B20" t="str">
            <v>会社チャージ履歴テーブル</v>
          </cell>
          <cell r="C20" t="str">
            <v>COMCHARGE_HIS_TBL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A43"/>
  <sheetViews>
    <sheetView workbookViewId="0">
      <selection activeCell="D5" sqref="D5:T5"/>
    </sheetView>
  </sheetViews>
  <sheetFormatPr defaultColWidth="3.375" defaultRowHeight="12"/>
  <cols>
    <col min="1" max="3" width="3.375" style="130"/>
    <col min="4" max="20" width="5.25" style="130" customWidth="1"/>
    <col min="21" max="16384" width="3.375" style="130"/>
  </cols>
  <sheetData>
    <row r="2" spans="2:27">
      <c r="B2" s="147" t="s">
        <v>0</v>
      </c>
      <c r="C2" s="148"/>
      <c r="D2" s="148" t="s">
        <v>1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 t="s">
        <v>2</v>
      </c>
      <c r="V2" s="148"/>
      <c r="W2" s="148"/>
      <c r="X2" s="148" t="s">
        <v>3</v>
      </c>
      <c r="Y2" s="148"/>
      <c r="Z2" s="148"/>
      <c r="AA2" s="151"/>
    </row>
    <row r="3" spans="2:27">
      <c r="B3" s="149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2"/>
    </row>
    <row r="4" spans="2:27" s="128" customFormat="1" ht="25.15" customHeight="1">
      <c r="B4" s="153">
        <f>ROW()-3</f>
        <v>1</v>
      </c>
      <c r="C4" s="154"/>
      <c r="D4" s="165" t="s">
        <v>4</v>
      </c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 t="s">
        <v>5</v>
      </c>
      <c r="V4" s="165"/>
      <c r="W4" s="165"/>
      <c r="X4" s="166">
        <v>43895</v>
      </c>
      <c r="Y4" s="166"/>
      <c r="Z4" s="166"/>
      <c r="AA4" s="167"/>
    </row>
    <row r="5" spans="2:27" s="129" customFormat="1" ht="209.25" customHeight="1">
      <c r="B5" s="153">
        <f t="shared" ref="B5:B36" si="0">ROW()-3</f>
        <v>2</v>
      </c>
      <c r="C5" s="154"/>
      <c r="D5" s="168" t="s">
        <v>925</v>
      </c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 t="s">
        <v>6</v>
      </c>
      <c r="V5" s="164"/>
      <c r="W5" s="164"/>
      <c r="X5" s="169">
        <v>44023</v>
      </c>
      <c r="Y5" s="169"/>
      <c r="Z5" s="169"/>
      <c r="AA5" s="170"/>
    </row>
    <row r="6" spans="2:27" s="128" customFormat="1" ht="63" customHeight="1">
      <c r="B6" s="153">
        <f t="shared" si="0"/>
        <v>3</v>
      </c>
      <c r="C6" s="154"/>
      <c r="D6" s="160" t="s">
        <v>7</v>
      </c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4" t="s">
        <v>8</v>
      </c>
      <c r="V6" s="164"/>
      <c r="W6" s="164"/>
      <c r="X6" s="162">
        <v>44055</v>
      </c>
      <c r="Y6" s="161"/>
      <c r="Z6" s="161"/>
      <c r="AA6" s="163"/>
    </row>
    <row r="7" spans="2:27" s="128" customFormat="1" ht="25.15" customHeight="1">
      <c r="B7" s="153">
        <f t="shared" si="0"/>
        <v>4</v>
      </c>
      <c r="C7" s="154"/>
      <c r="D7" s="161" t="s">
        <v>9</v>
      </c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4" t="s">
        <v>8</v>
      </c>
      <c r="V7" s="164"/>
      <c r="W7" s="164"/>
      <c r="X7" s="162">
        <v>44055</v>
      </c>
      <c r="Y7" s="161"/>
      <c r="Z7" s="161"/>
      <c r="AA7" s="163"/>
    </row>
    <row r="8" spans="2:27" s="128" customFormat="1" ht="25.15" customHeight="1">
      <c r="B8" s="153">
        <f t="shared" si="0"/>
        <v>5</v>
      </c>
      <c r="C8" s="154"/>
      <c r="D8" s="161" t="s">
        <v>10</v>
      </c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4" t="s">
        <v>8</v>
      </c>
      <c r="V8" s="164"/>
      <c r="W8" s="164"/>
      <c r="X8" s="162">
        <v>44055</v>
      </c>
      <c r="Y8" s="161"/>
      <c r="Z8" s="161"/>
      <c r="AA8" s="163"/>
    </row>
    <row r="9" spans="2:27" s="128" customFormat="1" ht="39.75" customHeight="1">
      <c r="B9" s="153">
        <f t="shared" si="0"/>
        <v>6</v>
      </c>
      <c r="C9" s="154"/>
      <c r="D9" s="155" t="s">
        <v>11</v>
      </c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7"/>
      <c r="U9" s="164" t="s">
        <v>8</v>
      </c>
      <c r="V9" s="164"/>
      <c r="W9" s="164"/>
      <c r="X9" s="162">
        <v>44055</v>
      </c>
      <c r="Y9" s="161"/>
      <c r="Z9" s="161"/>
      <c r="AA9" s="163"/>
    </row>
    <row r="10" spans="2:27" s="128" customFormat="1" ht="25.15" customHeight="1">
      <c r="B10" s="153">
        <f t="shared" si="0"/>
        <v>7</v>
      </c>
      <c r="C10" s="154"/>
      <c r="D10" s="161" t="s">
        <v>12</v>
      </c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4" t="s">
        <v>8</v>
      </c>
      <c r="V10" s="164"/>
      <c r="W10" s="164"/>
      <c r="X10" s="162">
        <v>44055</v>
      </c>
      <c r="Y10" s="161"/>
      <c r="Z10" s="161"/>
      <c r="AA10" s="163"/>
    </row>
    <row r="11" spans="2:27" s="128" customFormat="1" ht="118.5" customHeight="1">
      <c r="B11" s="153">
        <f t="shared" si="0"/>
        <v>8</v>
      </c>
      <c r="C11" s="154"/>
      <c r="D11" s="160" t="s">
        <v>13</v>
      </c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4" t="s">
        <v>8</v>
      </c>
      <c r="V11" s="164"/>
      <c r="W11" s="164"/>
      <c r="X11" s="162">
        <v>44055</v>
      </c>
      <c r="Y11" s="161"/>
      <c r="Z11" s="161"/>
      <c r="AA11" s="163"/>
    </row>
    <row r="12" spans="2:27" ht="63" customHeight="1">
      <c r="B12" s="153">
        <f t="shared" si="0"/>
        <v>9</v>
      </c>
      <c r="C12" s="154"/>
      <c r="D12" s="155" t="s">
        <v>14</v>
      </c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7"/>
      <c r="U12" s="161" t="s">
        <v>15</v>
      </c>
      <c r="V12" s="161"/>
      <c r="W12" s="161"/>
      <c r="X12" s="162">
        <v>44057</v>
      </c>
      <c r="Y12" s="161"/>
      <c r="Z12" s="161"/>
      <c r="AA12" s="163"/>
    </row>
    <row r="13" spans="2:27" ht="92.1" customHeight="1">
      <c r="B13" s="153">
        <f t="shared" si="0"/>
        <v>10</v>
      </c>
      <c r="C13" s="154"/>
      <c r="D13" s="155" t="s">
        <v>16</v>
      </c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7"/>
      <c r="U13" s="161" t="s">
        <v>15</v>
      </c>
      <c r="V13" s="161"/>
      <c r="W13" s="161"/>
      <c r="X13" s="162">
        <v>44060</v>
      </c>
      <c r="Y13" s="161"/>
      <c r="Z13" s="161"/>
      <c r="AA13" s="163"/>
    </row>
    <row r="14" spans="2:27" ht="265.14999999999998" customHeight="1">
      <c r="B14" s="153">
        <f t="shared" si="0"/>
        <v>11</v>
      </c>
      <c r="C14" s="154"/>
      <c r="D14" s="155" t="s">
        <v>17</v>
      </c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7"/>
      <c r="U14" s="161" t="s">
        <v>15</v>
      </c>
      <c r="V14" s="161"/>
      <c r="W14" s="161"/>
      <c r="X14" s="162">
        <v>44062</v>
      </c>
      <c r="Y14" s="161"/>
      <c r="Z14" s="161"/>
      <c r="AA14" s="163"/>
    </row>
    <row r="15" spans="2:27" ht="55.15" customHeight="1">
      <c r="B15" s="153">
        <f t="shared" si="0"/>
        <v>12</v>
      </c>
      <c r="C15" s="154"/>
      <c r="D15" s="160" t="s">
        <v>18</v>
      </c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 t="s">
        <v>15</v>
      </c>
      <c r="V15" s="161"/>
      <c r="W15" s="161"/>
      <c r="X15" s="162">
        <v>44063</v>
      </c>
      <c r="Y15" s="161"/>
      <c r="Z15" s="161"/>
      <c r="AA15" s="163"/>
    </row>
    <row r="16" spans="2:27" ht="45" customHeight="1">
      <c r="B16" s="153">
        <f t="shared" si="0"/>
        <v>13</v>
      </c>
      <c r="C16" s="154"/>
      <c r="D16" s="160" t="s">
        <v>19</v>
      </c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 t="s">
        <v>15</v>
      </c>
      <c r="V16" s="161"/>
      <c r="W16" s="161"/>
      <c r="X16" s="162">
        <v>44068</v>
      </c>
      <c r="Y16" s="161"/>
      <c r="Z16" s="161"/>
      <c r="AA16" s="163"/>
    </row>
    <row r="17" spans="2:27" ht="62.25" customHeight="1">
      <c r="B17" s="153">
        <f t="shared" si="0"/>
        <v>14</v>
      </c>
      <c r="C17" s="154"/>
      <c r="D17" s="160" t="s">
        <v>20</v>
      </c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 t="s">
        <v>15</v>
      </c>
      <c r="V17" s="161"/>
      <c r="W17" s="161"/>
      <c r="X17" s="162">
        <v>44074</v>
      </c>
      <c r="Y17" s="161"/>
      <c r="Z17" s="161"/>
      <c r="AA17" s="163"/>
    </row>
    <row r="18" spans="2:27" ht="57.75" customHeight="1">
      <c r="B18" s="153">
        <f t="shared" si="0"/>
        <v>15</v>
      </c>
      <c r="C18" s="154"/>
      <c r="D18" s="160" t="s">
        <v>21</v>
      </c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 t="s">
        <v>15</v>
      </c>
      <c r="V18" s="161"/>
      <c r="W18" s="161"/>
      <c r="X18" s="162">
        <v>44075</v>
      </c>
      <c r="Y18" s="161"/>
      <c r="Z18" s="161"/>
      <c r="AA18" s="163"/>
    </row>
    <row r="19" spans="2:27" ht="25.15" customHeight="1">
      <c r="B19" s="153">
        <f t="shared" si="0"/>
        <v>16</v>
      </c>
      <c r="C19" s="154"/>
      <c r="D19" s="155" t="s">
        <v>22</v>
      </c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7"/>
      <c r="U19" s="155" t="s">
        <v>15</v>
      </c>
      <c r="V19" s="156"/>
      <c r="W19" s="157"/>
      <c r="X19" s="162">
        <v>44077</v>
      </c>
      <c r="Y19" s="161"/>
      <c r="Z19" s="161"/>
      <c r="AA19" s="163"/>
    </row>
    <row r="20" spans="2:27" ht="85.5" customHeight="1">
      <c r="B20" s="153">
        <f t="shared" si="0"/>
        <v>17</v>
      </c>
      <c r="C20" s="154"/>
      <c r="D20" s="155" t="s">
        <v>23</v>
      </c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7"/>
      <c r="U20" s="155" t="s">
        <v>15</v>
      </c>
      <c r="V20" s="156"/>
      <c r="W20" s="157"/>
      <c r="X20" s="162">
        <v>44078</v>
      </c>
      <c r="Y20" s="161"/>
      <c r="Z20" s="161"/>
      <c r="AA20" s="163"/>
    </row>
    <row r="21" spans="2:27" ht="33" customHeight="1">
      <c r="B21" s="153">
        <f t="shared" si="0"/>
        <v>18</v>
      </c>
      <c r="C21" s="154"/>
      <c r="D21" s="155" t="s">
        <v>24</v>
      </c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7"/>
      <c r="U21" s="155" t="s">
        <v>25</v>
      </c>
      <c r="V21" s="156"/>
      <c r="W21" s="157"/>
      <c r="X21" s="158">
        <v>44083</v>
      </c>
      <c r="Y21" s="156"/>
      <c r="Z21" s="156"/>
      <c r="AA21" s="159"/>
    </row>
    <row r="22" spans="2:27" ht="39" customHeight="1">
      <c r="B22" s="153">
        <f t="shared" si="0"/>
        <v>19</v>
      </c>
      <c r="C22" s="154"/>
      <c r="D22" s="155" t="s">
        <v>26</v>
      </c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7"/>
      <c r="U22" s="155" t="s">
        <v>15</v>
      </c>
      <c r="V22" s="156"/>
      <c r="W22" s="157"/>
      <c r="X22" s="158">
        <v>44106</v>
      </c>
      <c r="Y22" s="156"/>
      <c r="Z22" s="156"/>
      <c r="AA22" s="159"/>
    </row>
    <row r="23" spans="2:27" ht="66" customHeight="1">
      <c r="B23" s="153">
        <f t="shared" si="0"/>
        <v>20</v>
      </c>
      <c r="C23" s="154"/>
      <c r="D23" s="160" t="s">
        <v>27</v>
      </c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55" t="s">
        <v>15</v>
      </c>
      <c r="V23" s="156"/>
      <c r="W23" s="157"/>
      <c r="X23" s="158">
        <v>44138</v>
      </c>
      <c r="Y23" s="156"/>
      <c r="Z23" s="156"/>
      <c r="AA23" s="159"/>
    </row>
    <row r="24" spans="2:27" ht="78.75" customHeight="1">
      <c r="B24" s="153">
        <f t="shared" si="0"/>
        <v>21</v>
      </c>
      <c r="C24" s="154"/>
      <c r="D24" s="155" t="s">
        <v>28</v>
      </c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7"/>
      <c r="U24" s="155" t="s">
        <v>15</v>
      </c>
      <c r="V24" s="156"/>
      <c r="W24" s="157"/>
      <c r="X24" s="158">
        <v>44139</v>
      </c>
      <c r="Y24" s="156"/>
      <c r="Z24" s="156"/>
      <c r="AA24" s="159"/>
    </row>
    <row r="25" spans="2:27" ht="76.5" customHeight="1">
      <c r="B25" s="153">
        <f t="shared" si="0"/>
        <v>22</v>
      </c>
      <c r="C25" s="154"/>
      <c r="D25" s="155" t="s">
        <v>29</v>
      </c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7"/>
      <c r="U25" s="155" t="s">
        <v>15</v>
      </c>
      <c r="V25" s="156"/>
      <c r="W25" s="157"/>
      <c r="X25" s="158">
        <v>44140</v>
      </c>
      <c r="Y25" s="156"/>
      <c r="Z25" s="156"/>
      <c r="AA25" s="159"/>
    </row>
    <row r="26" spans="2:27" ht="92.25" customHeight="1">
      <c r="B26" s="153">
        <f t="shared" si="0"/>
        <v>23</v>
      </c>
      <c r="C26" s="154"/>
      <c r="D26" s="155" t="s">
        <v>30</v>
      </c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7"/>
      <c r="U26" s="155" t="s">
        <v>15</v>
      </c>
      <c r="V26" s="156"/>
      <c r="W26" s="157"/>
      <c r="X26" s="158">
        <v>44144</v>
      </c>
      <c r="Y26" s="156"/>
      <c r="Z26" s="156"/>
      <c r="AA26" s="159"/>
    </row>
    <row r="27" spans="2:27" ht="26.25" customHeight="1">
      <c r="B27" s="153">
        <f t="shared" si="0"/>
        <v>24</v>
      </c>
      <c r="C27" s="154"/>
      <c r="D27" s="155" t="s">
        <v>31</v>
      </c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7"/>
      <c r="U27" s="155" t="s">
        <v>15</v>
      </c>
      <c r="V27" s="156"/>
      <c r="W27" s="157"/>
      <c r="X27" s="158">
        <v>44145</v>
      </c>
      <c r="Y27" s="156"/>
      <c r="Z27" s="156"/>
      <c r="AA27" s="159"/>
    </row>
    <row r="28" spans="2:27" ht="30.75" customHeight="1">
      <c r="B28" s="153">
        <f t="shared" si="0"/>
        <v>25</v>
      </c>
      <c r="C28" s="154"/>
      <c r="D28" s="155" t="s">
        <v>32</v>
      </c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7"/>
      <c r="U28" s="155" t="s">
        <v>6</v>
      </c>
      <c r="V28" s="156"/>
      <c r="W28" s="157"/>
      <c r="X28" s="158">
        <v>44145</v>
      </c>
      <c r="Y28" s="156"/>
      <c r="Z28" s="156"/>
      <c r="AA28" s="159"/>
    </row>
    <row r="29" spans="2:27" ht="49.5" customHeight="1">
      <c r="B29" s="153">
        <f t="shared" si="0"/>
        <v>26</v>
      </c>
      <c r="C29" s="154"/>
      <c r="D29" s="155" t="s">
        <v>33</v>
      </c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7"/>
      <c r="U29" s="155" t="s">
        <v>15</v>
      </c>
      <c r="V29" s="156"/>
      <c r="W29" s="157"/>
      <c r="X29" s="158">
        <v>44148</v>
      </c>
      <c r="Y29" s="156"/>
      <c r="Z29" s="156"/>
      <c r="AA29" s="159"/>
    </row>
    <row r="30" spans="2:27" ht="25.15" customHeight="1">
      <c r="B30" s="153">
        <f t="shared" si="0"/>
        <v>27</v>
      </c>
      <c r="C30" s="154"/>
      <c r="D30" s="155" t="s">
        <v>34</v>
      </c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7"/>
      <c r="U30" s="155" t="s">
        <v>15</v>
      </c>
      <c r="V30" s="156"/>
      <c r="W30" s="157"/>
      <c r="X30" s="158">
        <v>44150</v>
      </c>
      <c r="Y30" s="156"/>
      <c r="Z30" s="156"/>
      <c r="AA30" s="159"/>
    </row>
    <row r="31" spans="2:27" ht="25.15" customHeight="1">
      <c r="B31" s="153">
        <f t="shared" si="0"/>
        <v>28</v>
      </c>
      <c r="C31" s="154"/>
      <c r="D31" s="155" t="s">
        <v>940</v>
      </c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7"/>
      <c r="U31" s="155" t="s">
        <v>15</v>
      </c>
      <c r="V31" s="156"/>
      <c r="W31" s="157"/>
      <c r="X31" s="158">
        <v>44155</v>
      </c>
      <c r="Y31" s="156"/>
      <c r="Z31" s="156"/>
      <c r="AA31" s="159"/>
    </row>
    <row r="32" spans="2:27" ht="25.15" customHeight="1">
      <c r="B32" s="153">
        <f t="shared" si="0"/>
        <v>29</v>
      </c>
      <c r="C32" s="154"/>
      <c r="D32" s="155" t="s">
        <v>35</v>
      </c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7"/>
      <c r="U32" s="155" t="s">
        <v>6</v>
      </c>
      <c r="V32" s="156"/>
      <c r="W32" s="157"/>
      <c r="X32" s="158">
        <v>44192</v>
      </c>
      <c r="Y32" s="156"/>
      <c r="Z32" s="156"/>
      <c r="AA32" s="159"/>
    </row>
    <row r="33" spans="2:27" s="131" customFormat="1" ht="25.15" customHeight="1">
      <c r="B33" s="140">
        <f t="shared" si="0"/>
        <v>30</v>
      </c>
      <c r="C33" s="141"/>
      <c r="D33" s="142" t="s">
        <v>36</v>
      </c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4"/>
      <c r="U33" s="142" t="s">
        <v>37</v>
      </c>
      <c r="V33" s="143"/>
      <c r="W33" s="144"/>
      <c r="X33" s="145">
        <v>44194</v>
      </c>
      <c r="Y33" s="143"/>
      <c r="Z33" s="143"/>
      <c r="AA33" s="146"/>
    </row>
    <row r="34" spans="2:27" s="131" customFormat="1" ht="25.15" customHeight="1">
      <c r="B34" s="140">
        <f t="shared" si="0"/>
        <v>31</v>
      </c>
      <c r="C34" s="141"/>
      <c r="D34" s="142" t="s">
        <v>38</v>
      </c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4"/>
      <c r="U34" s="142" t="s">
        <v>39</v>
      </c>
      <c r="V34" s="143"/>
      <c r="W34" s="144"/>
      <c r="X34" s="145">
        <v>44194</v>
      </c>
      <c r="Y34" s="143"/>
      <c r="Z34" s="143"/>
      <c r="AA34" s="146"/>
    </row>
    <row r="35" spans="2:27" s="131" customFormat="1" ht="25.15" customHeight="1">
      <c r="B35" s="140">
        <f t="shared" si="0"/>
        <v>32</v>
      </c>
      <c r="C35" s="141"/>
      <c r="D35" s="142" t="s">
        <v>926</v>
      </c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4"/>
      <c r="U35" s="142" t="s">
        <v>6</v>
      </c>
      <c r="V35" s="143"/>
      <c r="W35" s="144"/>
      <c r="X35" s="145">
        <v>44200</v>
      </c>
      <c r="Y35" s="143"/>
      <c r="Z35" s="143"/>
      <c r="AA35" s="146"/>
    </row>
    <row r="36" spans="2:27" s="131" customFormat="1" ht="45" customHeight="1">
      <c r="B36" s="140">
        <f t="shared" si="0"/>
        <v>33</v>
      </c>
      <c r="C36" s="141"/>
      <c r="D36" s="142" t="s">
        <v>928</v>
      </c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4"/>
      <c r="U36" s="142" t="s">
        <v>6</v>
      </c>
      <c r="V36" s="143"/>
      <c r="W36" s="144"/>
      <c r="X36" s="145">
        <v>44200</v>
      </c>
      <c r="Y36" s="143"/>
      <c r="Z36" s="143"/>
      <c r="AA36" s="146"/>
    </row>
    <row r="37" spans="2:27" s="131" customFormat="1" ht="28.5" customHeight="1">
      <c r="B37" s="140">
        <v>34</v>
      </c>
      <c r="C37" s="141"/>
      <c r="D37" s="142" t="s">
        <v>935</v>
      </c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4"/>
      <c r="U37" s="142" t="s">
        <v>6</v>
      </c>
      <c r="V37" s="143"/>
      <c r="W37" s="144"/>
      <c r="X37" s="145">
        <v>44203</v>
      </c>
      <c r="Y37" s="143"/>
      <c r="Z37" s="143"/>
      <c r="AA37" s="146"/>
    </row>
    <row r="38" spans="2:27" s="131" customFormat="1" ht="28.5" customHeight="1">
      <c r="B38" s="140">
        <v>35</v>
      </c>
      <c r="C38" s="141"/>
      <c r="D38" s="142" t="s">
        <v>947</v>
      </c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4"/>
      <c r="U38" s="142" t="s">
        <v>948</v>
      </c>
      <c r="V38" s="143"/>
      <c r="W38" s="144"/>
      <c r="X38" s="145">
        <v>44217</v>
      </c>
      <c r="Y38" s="143"/>
      <c r="Z38" s="143"/>
      <c r="AA38" s="146"/>
    </row>
    <row r="39" spans="2:27" s="131" customFormat="1" ht="28.5" customHeight="1">
      <c r="B39" s="140"/>
      <c r="C39" s="141"/>
      <c r="D39" s="142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4"/>
      <c r="U39" s="142"/>
      <c r="V39" s="143"/>
      <c r="W39" s="144"/>
      <c r="X39" s="145"/>
      <c r="Y39" s="143"/>
      <c r="Z39" s="143"/>
      <c r="AA39" s="146"/>
    </row>
    <row r="40" spans="2:27" s="131" customFormat="1" ht="28.5" customHeight="1">
      <c r="B40" s="140"/>
      <c r="C40" s="141"/>
      <c r="D40" s="142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4"/>
      <c r="U40" s="142"/>
      <c r="V40" s="143"/>
      <c r="W40" s="144"/>
      <c r="X40" s="145"/>
      <c r="Y40" s="143"/>
      <c r="Z40" s="143"/>
      <c r="AA40" s="146"/>
    </row>
    <row r="41" spans="2:27" s="131" customFormat="1" ht="28.5" customHeight="1">
      <c r="B41" s="140"/>
      <c r="C41" s="141"/>
      <c r="D41" s="142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4"/>
      <c r="U41" s="142"/>
      <c r="V41" s="143"/>
      <c r="W41" s="144"/>
      <c r="X41" s="145"/>
      <c r="Y41" s="143"/>
      <c r="Z41" s="143"/>
      <c r="AA41" s="146"/>
    </row>
    <row r="42" spans="2:27" s="131" customFormat="1" ht="28.5" customHeight="1">
      <c r="B42" s="140"/>
      <c r="C42" s="141"/>
      <c r="D42" s="142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4"/>
      <c r="U42" s="142"/>
      <c r="V42" s="143"/>
      <c r="W42" s="144"/>
      <c r="X42" s="145"/>
      <c r="Y42" s="143"/>
      <c r="Z42" s="143"/>
      <c r="AA42" s="146"/>
    </row>
    <row r="43" spans="2:27" s="131" customFormat="1" ht="28.5" customHeight="1">
      <c r="B43" s="140"/>
      <c r="C43" s="141"/>
      <c r="D43" s="142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4"/>
      <c r="U43" s="142"/>
      <c r="V43" s="143"/>
      <c r="W43" s="144"/>
      <c r="X43" s="145"/>
      <c r="Y43" s="143"/>
      <c r="Z43" s="143"/>
      <c r="AA43" s="146"/>
    </row>
  </sheetData>
  <mergeCells count="164">
    <mergeCell ref="B4:C4"/>
    <mergeCell ref="D4:T4"/>
    <mergeCell ref="U4:W4"/>
    <mergeCell ref="X4:AA4"/>
    <mergeCell ref="B5:C5"/>
    <mergeCell ref="D5:T5"/>
    <mergeCell ref="U5:W5"/>
    <mergeCell ref="X5:AA5"/>
    <mergeCell ref="B6:C6"/>
    <mergeCell ref="D6:T6"/>
    <mergeCell ref="U6:W6"/>
    <mergeCell ref="X6:AA6"/>
    <mergeCell ref="B7:C7"/>
    <mergeCell ref="D7:T7"/>
    <mergeCell ref="U7:W7"/>
    <mergeCell ref="X7:AA7"/>
    <mergeCell ref="B8:C8"/>
    <mergeCell ref="D8:T8"/>
    <mergeCell ref="U8:W8"/>
    <mergeCell ref="X8:AA8"/>
    <mergeCell ref="B9:C9"/>
    <mergeCell ref="D9:T9"/>
    <mergeCell ref="U9:W9"/>
    <mergeCell ref="X9:AA9"/>
    <mergeCell ref="B10:C10"/>
    <mergeCell ref="D10:T10"/>
    <mergeCell ref="U10:W10"/>
    <mergeCell ref="X10:AA10"/>
    <mergeCell ref="B11:C11"/>
    <mergeCell ref="D11:T11"/>
    <mergeCell ref="U11:W11"/>
    <mergeCell ref="X11:AA11"/>
    <mergeCell ref="B12:C12"/>
    <mergeCell ref="D12:T12"/>
    <mergeCell ref="U12:W12"/>
    <mergeCell ref="X12:AA12"/>
    <mergeCell ref="B13:C13"/>
    <mergeCell ref="D13:T13"/>
    <mergeCell ref="U13:W13"/>
    <mergeCell ref="X13:AA13"/>
    <mergeCell ref="B14:C14"/>
    <mergeCell ref="D14:T14"/>
    <mergeCell ref="U14:W14"/>
    <mergeCell ref="X14:AA14"/>
    <mergeCell ref="B15:C15"/>
    <mergeCell ref="D15:T15"/>
    <mergeCell ref="U15:W15"/>
    <mergeCell ref="X15:AA15"/>
    <mergeCell ref="B16:C16"/>
    <mergeCell ref="D16:T16"/>
    <mergeCell ref="U16:W16"/>
    <mergeCell ref="X16:AA16"/>
    <mergeCell ref="B17:C17"/>
    <mergeCell ref="D17:T17"/>
    <mergeCell ref="U17:W17"/>
    <mergeCell ref="X17:AA17"/>
    <mergeCell ref="B18:C18"/>
    <mergeCell ref="D18:T18"/>
    <mergeCell ref="U18:W18"/>
    <mergeCell ref="X18:AA18"/>
    <mergeCell ref="B19:C19"/>
    <mergeCell ref="D19:T19"/>
    <mergeCell ref="U19:W19"/>
    <mergeCell ref="X19:AA19"/>
    <mergeCell ref="B20:C20"/>
    <mergeCell ref="D20:T20"/>
    <mergeCell ref="U20:W20"/>
    <mergeCell ref="X20:AA20"/>
    <mergeCell ref="B21:C21"/>
    <mergeCell ref="D21:T21"/>
    <mergeCell ref="U21:W21"/>
    <mergeCell ref="X21:AA21"/>
    <mergeCell ref="B22:C22"/>
    <mergeCell ref="D22:T22"/>
    <mergeCell ref="U22:W22"/>
    <mergeCell ref="X22:AA22"/>
    <mergeCell ref="B23:C23"/>
    <mergeCell ref="D23:T23"/>
    <mergeCell ref="U23:W23"/>
    <mergeCell ref="X23:AA23"/>
    <mergeCell ref="B24:C24"/>
    <mergeCell ref="D24:T24"/>
    <mergeCell ref="U24:W24"/>
    <mergeCell ref="X24:AA24"/>
    <mergeCell ref="B25:C25"/>
    <mergeCell ref="D25:T25"/>
    <mergeCell ref="U25:W25"/>
    <mergeCell ref="X25:AA25"/>
    <mergeCell ref="B26:C26"/>
    <mergeCell ref="D26:T26"/>
    <mergeCell ref="U26:W26"/>
    <mergeCell ref="X26:AA26"/>
    <mergeCell ref="B27:C27"/>
    <mergeCell ref="D27:T27"/>
    <mergeCell ref="U27:W27"/>
    <mergeCell ref="X27:AA27"/>
    <mergeCell ref="B28:C28"/>
    <mergeCell ref="D28:T28"/>
    <mergeCell ref="U28:W28"/>
    <mergeCell ref="X28:AA28"/>
    <mergeCell ref="B29:C29"/>
    <mergeCell ref="D29:T29"/>
    <mergeCell ref="U29:W29"/>
    <mergeCell ref="X29:AA29"/>
    <mergeCell ref="B30:C30"/>
    <mergeCell ref="D30:T30"/>
    <mergeCell ref="U30:W30"/>
    <mergeCell ref="X30:AA30"/>
    <mergeCell ref="B34:C34"/>
    <mergeCell ref="D34:T34"/>
    <mergeCell ref="U34:W34"/>
    <mergeCell ref="X34:AA34"/>
    <mergeCell ref="B35:C35"/>
    <mergeCell ref="D35:T35"/>
    <mergeCell ref="U35:W35"/>
    <mergeCell ref="X35:AA35"/>
    <mergeCell ref="B2:C3"/>
    <mergeCell ref="D2:T3"/>
    <mergeCell ref="U2:W3"/>
    <mergeCell ref="X2:AA3"/>
    <mergeCell ref="B31:C31"/>
    <mergeCell ref="D31:T31"/>
    <mergeCell ref="U31:W31"/>
    <mergeCell ref="X31:AA31"/>
    <mergeCell ref="B32:C32"/>
    <mergeCell ref="D32:T32"/>
    <mergeCell ref="U32:W32"/>
    <mergeCell ref="X32:AA32"/>
    <mergeCell ref="B33:C33"/>
    <mergeCell ref="D33:T33"/>
    <mergeCell ref="U33:W33"/>
    <mergeCell ref="X33:AA33"/>
    <mergeCell ref="B36:C36"/>
    <mergeCell ref="D36:T36"/>
    <mergeCell ref="U36:W36"/>
    <mergeCell ref="X36:AA36"/>
    <mergeCell ref="B37:C37"/>
    <mergeCell ref="D37:T37"/>
    <mergeCell ref="U37:W37"/>
    <mergeCell ref="X37:AA37"/>
    <mergeCell ref="B38:C38"/>
    <mergeCell ref="D38:T38"/>
    <mergeCell ref="U38:W38"/>
    <mergeCell ref="X38:AA38"/>
    <mergeCell ref="B42:C42"/>
    <mergeCell ref="D42:T42"/>
    <mergeCell ref="U42:W42"/>
    <mergeCell ref="X42:AA42"/>
    <mergeCell ref="B43:C43"/>
    <mergeCell ref="D43:T43"/>
    <mergeCell ref="U43:W43"/>
    <mergeCell ref="X43:AA43"/>
    <mergeCell ref="B39:C39"/>
    <mergeCell ref="D39:T39"/>
    <mergeCell ref="U39:W39"/>
    <mergeCell ref="X39:AA39"/>
    <mergeCell ref="B40:C40"/>
    <mergeCell ref="D40:T40"/>
    <mergeCell ref="U40:W40"/>
    <mergeCell ref="X40:AA40"/>
    <mergeCell ref="B41:C41"/>
    <mergeCell ref="D41:T41"/>
    <mergeCell ref="U41:W41"/>
    <mergeCell ref="X41:AA41"/>
  </mergeCells>
  <phoneticPr fontId="24"/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3"/>
  <sheetViews>
    <sheetView topLeftCell="C1" workbookViewId="0">
      <selection activeCell="D4" sqref="D4"/>
    </sheetView>
  </sheetViews>
  <sheetFormatPr defaultColWidth="9" defaultRowHeight="18.75"/>
  <cols>
    <col min="1" max="1" width="9" style="17"/>
    <col min="2" max="2" width="21.75" style="17" customWidth="1"/>
    <col min="3" max="3" width="21.5" style="17" customWidth="1"/>
    <col min="4" max="4" width="30.125" style="17" customWidth="1"/>
    <col min="5" max="5" width="38.125" style="17" customWidth="1"/>
    <col min="6" max="6" width="35.375" style="17" customWidth="1"/>
    <col min="7" max="16384" width="9" style="17"/>
  </cols>
  <sheetData>
    <row r="1" spans="1:6" s="16" customFormat="1">
      <c r="A1" s="172" t="str">
        <f>テーブル一覧!B11</f>
        <v>応募テーブル</v>
      </c>
      <c r="B1" s="172"/>
      <c r="C1" s="172"/>
      <c r="D1" s="172"/>
      <c r="E1" s="172"/>
      <c r="F1" s="172"/>
    </row>
    <row r="2" spans="1:6" s="16" customFormat="1">
      <c r="A2" s="78" t="s">
        <v>43</v>
      </c>
      <c r="B2" s="78" t="str">
        <f>テーブル一覧!C11</f>
        <v>APPLICATION_TBL</v>
      </c>
      <c r="C2" s="78"/>
      <c r="D2" s="78"/>
      <c r="E2" s="78"/>
      <c r="F2" s="78"/>
    </row>
    <row r="3" spans="1:6" s="16" customFormat="1">
      <c r="A3" s="94" t="s">
        <v>0</v>
      </c>
      <c r="B3" s="94" t="s">
        <v>42</v>
      </c>
      <c r="C3" s="94" t="s">
        <v>43</v>
      </c>
      <c r="D3" s="94" t="s">
        <v>192</v>
      </c>
      <c r="E3" s="94" t="s">
        <v>44</v>
      </c>
      <c r="F3" s="94" t="s">
        <v>193</v>
      </c>
    </row>
    <row r="4" spans="1:6" s="22" customFormat="1" ht="28.15" customHeight="1">
      <c r="A4" s="95">
        <f t="shared" ref="A4:A13" si="0">ROW()-3</f>
        <v>1</v>
      </c>
      <c r="B4" s="13" t="s">
        <v>352</v>
      </c>
      <c r="C4" s="13" t="s">
        <v>247</v>
      </c>
      <c r="D4" s="13" t="s">
        <v>200</v>
      </c>
      <c r="E4" s="20" t="s">
        <v>441</v>
      </c>
      <c r="F4" s="21"/>
    </row>
    <row r="5" spans="1:6" s="16" customFormat="1" ht="28.15" customHeight="1">
      <c r="A5" s="13">
        <f t="shared" si="0"/>
        <v>2</v>
      </c>
      <c r="B5" s="44" t="s">
        <v>442</v>
      </c>
      <c r="C5" s="13" t="s">
        <v>443</v>
      </c>
      <c r="D5" s="13" t="s">
        <v>200</v>
      </c>
      <c r="E5" s="20" t="s">
        <v>444</v>
      </c>
      <c r="F5" s="20"/>
    </row>
    <row r="6" spans="1:6" s="22" customFormat="1" ht="28.15" customHeight="1">
      <c r="A6" s="95">
        <f t="shared" si="0"/>
        <v>3</v>
      </c>
      <c r="B6" s="64" t="s">
        <v>445</v>
      </c>
      <c r="C6" s="20" t="s">
        <v>199</v>
      </c>
      <c r="D6" s="20" t="s">
        <v>200</v>
      </c>
      <c r="E6" s="20" t="s">
        <v>201</v>
      </c>
      <c r="F6" s="20"/>
    </row>
    <row r="7" spans="1:6" s="16" customFormat="1" ht="131.25">
      <c r="A7" s="13">
        <f t="shared" si="0"/>
        <v>4</v>
      </c>
      <c r="B7" s="44" t="s">
        <v>446</v>
      </c>
      <c r="C7" s="13" t="s">
        <v>447</v>
      </c>
      <c r="D7" s="13" t="s">
        <v>227</v>
      </c>
      <c r="E7" s="20" t="s">
        <v>448</v>
      </c>
      <c r="F7" s="21" t="s">
        <v>449</v>
      </c>
    </row>
    <row r="8" spans="1:6" s="16" customFormat="1" ht="37.5">
      <c r="A8" s="13">
        <f t="shared" si="0"/>
        <v>5</v>
      </c>
      <c r="B8" s="44" t="s">
        <v>450</v>
      </c>
      <c r="C8" s="13" t="s">
        <v>451</v>
      </c>
      <c r="D8" s="13" t="s">
        <v>227</v>
      </c>
      <c r="E8" s="64" t="s">
        <v>205</v>
      </c>
      <c r="F8" s="21" t="s">
        <v>452</v>
      </c>
    </row>
    <row r="9" spans="1:6" s="22" customFormat="1" ht="28.15" customHeight="1">
      <c r="A9" s="95">
        <f t="shared" si="0"/>
        <v>6</v>
      </c>
      <c r="B9" s="13" t="s">
        <v>225</v>
      </c>
      <c r="C9" s="13" t="s">
        <v>226</v>
      </c>
      <c r="D9" s="13" t="s">
        <v>227</v>
      </c>
      <c r="E9" s="64" t="s">
        <v>277</v>
      </c>
      <c r="F9" s="21" t="s">
        <v>453</v>
      </c>
    </row>
    <row r="10" spans="1:6" s="22" customFormat="1" ht="28.15" customHeight="1">
      <c r="A10" s="95">
        <f t="shared" si="0"/>
        <v>7</v>
      </c>
      <c r="B10" s="13" t="s">
        <v>230</v>
      </c>
      <c r="C10" s="13" t="s">
        <v>231</v>
      </c>
      <c r="D10" s="13" t="s">
        <v>232</v>
      </c>
      <c r="E10" s="20" t="s">
        <v>233</v>
      </c>
      <c r="F10" s="20" t="s">
        <v>454</v>
      </c>
    </row>
    <row r="11" spans="1:6" s="22" customFormat="1" ht="28.15" customHeight="1">
      <c r="A11" s="95">
        <f t="shared" si="0"/>
        <v>8</v>
      </c>
      <c r="B11" s="13" t="s">
        <v>234</v>
      </c>
      <c r="C11" s="13" t="s">
        <v>235</v>
      </c>
      <c r="D11" s="13" t="s">
        <v>236</v>
      </c>
      <c r="E11" s="20" t="s">
        <v>205</v>
      </c>
      <c r="F11" s="20"/>
    </row>
    <row r="12" spans="1:6" s="22" customFormat="1" ht="28.15" customHeight="1">
      <c r="A12" s="95">
        <f t="shared" si="0"/>
        <v>9</v>
      </c>
      <c r="B12" s="13" t="s">
        <v>237</v>
      </c>
      <c r="C12" s="13" t="s">
        <v>238</v>
      </c>
      <c r="D12" s="13" t="s">
        <v>232</v>
      </c>
      <c r="E12" s="20" t="s">
        <v>239</v>
      </c>
      <c r="F12" s="20"/>
    </row>
    <row r="13" spans="1:6" s="22" customFormat="1" ht="28.15" customHeight="1">
      <c r="A13" s="95">
        <f t="shared" si="0"/>
        <v>10</v>
      </c>
      <c r="B13" s="13" t="s">
        <v>2</v>
      </c>
      <c r="C13" s="13" t="s">
        <v>240</v>
      </c>
      <c r="D13" s="13" t="s">
        <v>236</v>
      </c>
      <c r="E13" s="20"/>
      <c r="F13" s="20"/>
    </row>
  </sheetData>
  <mergeCells count="1">
    <mergeCell ref="A1:F1"/>
  </mergeCells>
  <phoneticPr fontId="2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F1"/>
    </sheetView>
  </sheetViews>
  <sheetFormatPr defaultColWidth="9" defaultRowHeight="18.75"/>
  <cols>
    <col min="1" max="1" width="9" style="17"/>
    <col min="2" max="2" width="21.75" style="17" customWidth="1"/>
    <col min="3" max="3" width="21.5" style="17" customWidth="1"/>
    <col min="4" max="4" width="30.125" style="17" customWidth="1"/>
    <col min="5" max="5" width="38.125" style="17" customWidth="1"/>
    <col min="6" max="6" width="35.375" style="17" customWidth="1"/>
    <col min="7" max="16384" width="9" style="17"/>
  </cols>
  <sheetData>
    <row r="1" spans="1:6">
      <c r="A1" s="172" t="str">
        <f>テーブル一覧!B12</f>
        <v>応募者スキルテーブル</v>
      </c>
      <c r="B1" s="172"/>
      <c r="C1" s="172"/>
      <c r="D1" s="172"/>
      <c r="E1" s="172"/>
      <c r="F1" s="172"/>
    </row>
    <row r="2" spans="1:6">
      <c r="A2" s="18" t="s">
        <v>43</v>
      </c>
      <c r="B2" s="18" t="str">
        <f>テーブル一覧!C12</f>
        <v>APPLICANT_SKILL_TBL</v>
      </c>
      <c r="C2" s="18"/>
      <c r="D2" s="18"/>
      <c r="E2" s="18"/>
      <c r="F2" s="18"/>
    </row>
    <row r="3" spans="1:6">
      <c r="A3" s="19" t="s">
        <v>0</v>
      </c>
      <c r="B3" s="19" t="s">
        <v>42</v>
      </c>
      <c r="C3" s="19" t="s">
        <v>43</v>
      </c>
      <c r="D3" s="19" t="s">
        <v>192</v>
      </c>
      <c r="E3" s="19" t="s">
        <v>44</v>
      </c>
      <c r="F3" s="19" t="s">
        <v>193</v>
      </c>
    </row>
    <row r="4" spans="1:6" s="16" customFormat="1" ht="28.15" customHeight="1">
      <c r="A4" s="13">
        <f>ROW()-3</f>
        <v>1</v>
      </c>
      <c r="B4" s="13" t="s">
        <v>455</v>
      </c>
      <c r="C4" s="13" t="s">
        <v>456</v>
      </c>
      <c r="D4" s="13" t="s">
        <v>196</v>
      </c>
      <c r="E4" s="20" t="s">
        <v>197</v>
      </c>
      <c r="F4" s="20"/>
    </row>
    <row r="5" spans="1:6" s="16" customFormat="1" ht="28.15" customHeight="1">
      <c r="A5" s="13">
        <f t="shared" ref="A5:A13" si="0">ROW()-3</f>
        <v>2</v>
      </c>
      <c r="B5" s="13" t="s">
        <v>198</v>
      </c>
      <c r="C5" s="13" t="s">
        <v>199</v>
      </c>
      <c r="D5" s="13" t="s">
        <v>200</v>
      </c>
      <c r="E5" s="20" t="s">
        <v>457</v>
      </c>
      <c r="F5" s="20"/>
    </row>
    <row r="6" spans="1:6" s="16" customFormat="1" ht="28.15" customHeight="1">
      <c r="A6" s="13">
        <f t="shared" si="0"/>
        <v>3</v>
      </c>
      <c r="B6" s="13" t="s">
        <v>458</v>
      </c>
      <c r="C6" s="13" t="s">
        <v>459</v>
      </c>
      <c r="D6" s="13" t="s">
        <v>200</v>
      </c>
      <c r="E6" s="20" t="s">
        <v>460</v>
      </c>
      <c r="F6" s="20"/>
    </row>
    <row r="7" spans="1:6" ht="75">
      <c r="A7" s="13">
        <f t="shared" si="0"/>
        <v>4</v>
      </c>
      <c r="B7" s="66" t="s">
        <v>461</v>
      </c>
      <c r="C7" s="66" t="s">
        <v>462</v>
      </c>
      <c r="D7" s="13" t="s">
        <v>221</v>
      </c>
      <c r="E7" s="20" t="s">
        <v>205</v>
      </c>
      <c r="F7" s="65" t="s">
        <v>463</v>
      </c>
    </row>
    <row r="8" spans="1:6" ht="28.15" customHeight="1">
      <c r="A8" s="13">
        <f t="shared" si="0"/>
        <v>5</v>
      </c>
      <c r="B8" s="13" t="s">
        <v>464</v>
      </c>
      <c r="C8" s="13" t="s">
        <v>465</v>
      </c>
      <c r="D8" s="13" t="s">
        <v>466</v>
      </c>
      <c r="E8" s="20"/>
      <c r="F8" s="65"/>
    </row>
    <row r="9" spans="1:6" s="16" customFormat="1" ht="28.15" customHeight="1">
      <c r="A9" s="13">
        <f t="shared" si="0"/>
        <v>6</v>
      </c>
      <c r="B9" s="13" t="s">
        <v>225</v>
      </c>
      <c r="C9" s="13" t="s">
        <v>226</v>
      </c>
      <c r="D9" s="13" t="s">
        <v>227</v>
      </c>
      <c r="E9" s="20" t="s">
        <v>228</v>
      </c>
      <c r="F9" s="21" t="s">
        <v>229</v>
      </c>
    </row>
    <row r="10" spans="1:6" s="16" customFormat="1" ht="28.15" customHeight="1">
      <c r="A10" s="13">
        <f t="shared" si="0"/>
        <v>7</v>
      </c>
      <c r="B10" s="13" t="s">
        <v>230</v>
      </c>
      <c r="C10" s="13" t="s">
        <v>231</v>
      </c>
      <c r="D10" s="13" t="s">
        <v>232</v>
      </c>
      <c r="E10" s="20" t="s">
        <v>233</v>
      </c>
      <c r="F10" s="20"/>
    </row>
    <row r="11" spans="1:6" s="16" customFormat="1" ht="28.15" customHeight="1">
      <c r="A11" s="13">
        <f t="shared" si="0"/>
        <v>8</v>
      </c>
      <c r="B11" s="13" t="s">
        <v>234</v>
      </c>
      <c r="C11" s="13" t="s">
        <v>235</v>
      </c>
      <c r="D11" s="13" t="s">
        <v>236</v>
      </c>
      <c r="E11" s="20" t="s">
        <v>205</v>
      </c>
      <c r="F11" s="20"/>
    </row>
    <row r="12" spans="1:6" s="16" customFormat="1" ht="28.15" customHeight="1">
      <c r="A12" s="13">
        <f t="shared" si="0"/>
        <v>9</v>
      </c>
      <c r="B12" s="13" t="s">
        <v>237</v>
      </c>
      <c r="C12" s="13" t="s">
        <v>238</v>
      </c>
      <c r="D12" s="13" t="s">
        <v>232</v>
      </c>
      <c r="E12" s="20" t="s">
        <v>239</v>
      </c>
      <c r="F12" s="20"/>
    </row>
    <row r="13" spans="1:6" s="16" customFormat="1" ht="28.15" customHeight="1">
      <c r="A13" s="13">
        <f t="shared" si="0"/>
        <v>10</v>
      </c>
      <c r="B13" s="13" t="s">
        <v>2</v>
      </c>
      <c r="C13" s="13" t="s">
        <v>240</v>
      </c>
      <c r="D13" s="13" t="s">
        <v>236</v>
      </c>
      <c r="E13" s="20"/>
      <c r="F13" s="20"/>
    </row>
  </sheetData>
  <mergeCells count="1">
    <mergeCell ref="A1:F1"/>
  </mergeCells>
  <phoneticPr fontId="24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8"/>
  <sheetViews>
    <sheetView topLeftCell="A10" workbookViewId="0">
      <selection activeCell="D16" sqref="D16"/>
    </sheetView>
  </sheetViews>
  <sheetFormatPr defaultColWidth="9" defaultRowHeight="18.75"/>
  <cols>
    <col min="1" max="1" width="9" style="17"/>
    <col min="2" max="2" width="21.75" style="17" customWidth="1"/>
    <col min="3" max="3" width="21.5" style="17" customWidth="1"/>
    <col min="4" max="4" width="30.125" style="17" customWidth="1"/>
    <col min="5" max="5" width="38.125" style="17" customWidth="1"/>
    <col min="6" max="6" width="35.375" style="17" customWidth="1"/>
    <col min="7" max="16384" width="9" style="17"/>
  </cols>
  <sheetData>
    <row r="1" spans="1:11">
      <c r="A1" s="172" t="str">
        <f>テーブル一覧!B13</f>
        <v>応募者情報テーブル</v>
      </c>
      <c r="B1" s="172"/>
      <c r="C1" s="172"/>
      <c r="D1" s="172"/>
      <c r="E1" s="172"/>
      <c r="F1" s="172"/>
    </row>
    <row r="2" spans="1:11">
      <c r="A2" s="18" t="s">
        <v>43</v>
      </c>
      <c r="B2" s="18" t="str">
        <f>テーブル一覧!C13</f>
        <v>APPLICANT_INFO_TBL</v>
      </c>
      <c r="C2" s="18"/>
      <c r="D2" s="18"/>
      <c r="E2" s="18"/>
      <c r="F2" s="18"/>
    </row>
    <row r="3" spans="1:11">
      <c r="A3" s="19" t="s">
        <v>0</v>
      </c>
      <c r="B3" s="19" t="s">
        <v>42</v>
      </c>
      <c r="C3" s="19" t="s">
        <v>43</v>
      </c>
      <c r="D3" s="19" t="s">
        <v>192</v>
      </c>
      <c r="E3" s="19" t="s">
        <v>44</v>
      </c>
      <c r="F3" s="19" t="s">
        <v>193</v>
      </c>
    </row>
    <row r="4" spans="1:11" s="16" customFormat="1" ht="27.75" customHeight="1">
      <c r="A4" s="13">
        <f>ROW()-3</f>
        <v>1</v>
      </c>
      <c r="B4" s="13" t="s">
        <v>198</v>
      </c>
      <c r="C4" s="13" t="s">
        <v>199</v>
      </c>
      <c r="D4" s="13" t="s">
        <v>196</v>
      </c>
      <c r="E4" s="20" t="s">
        <v>197</v>
      </c>
      <c r="F4" s="20"/>
    </row>
    <row r="5" spans="1:11" s="16" customFormat="1" ht="28.15" customHeight="1">
      <c r="A5" s="13">
        <f>ROW()-3</f>
        <v>2</v>
      </c>
      <c r="B5" s="44" t="s">
        <v>241</v>
      </c>
      <c r="C5" s="13" t="s">
        <v>242</v>
      </c>
      <c r="D5" s="13" t="s">
        <v>200</v>
      </c>
      <c r="E5" s="20" t="s">
        <v>467</v>
      </c>
      <c r="F5" s="20"/>
    </row>
    <row r="6" spans="1:11" s="16" customFormat="1" ht="28.15" customHeight="1">
      <c r="A6" s="13">
        <f>ROW()-3</f>
        <v>3</v>
      </c>
      <c r="B6" s="44" t="s">
        <v>468</v>
      </c>
      <c r="C6" s="13" t="s">
        <v>469</v>
      </c>
      <c r="D6" s="13" t="s">
        <v>208</v>
      </c>
      <c r="E6" s="64" t="s">
        <v>205</v>
      </c>
      <c r="F6" s="20"/>
    </row>
    <row r="7" spans="1:11" s="16" customFormat="1" ht="28.15" customHeight="1">
      <c r="A7" s="13">
        <f>ROW()-3</f>
        <v>4</v>
      </c>
      <c r="B7" s="44" t="s">
        <v>290</v>
      </c>
      <c r="C7" s="13" t="s">
        <v>470</v>
      </c>
      <c r="D7" s="13" t="s">
        <v>292</v>
      </c>
      <c r="E7" s="64" t="s">
        <v>205</v>
      </c>
      <c r="F7" s="20"/>
    </row>
    <row r="8" spans="1:11" s="16" customFormat="1" ht="28.15" customHeight="1">
      <c r="A8" s="13">
        <f t="shared" ref="A8:A15" si="0">ROW()-3</f>
        <v>5</v>
      </c>
      <c r="B8" s="44" t="s">
        <v>293</v>
      </c>
      <c r="C8" s="13" t="s">
        <v>294</v>
      </c>
      <c r="D8" s="13" t="s">
        <v>200</v>
      </c>
      <c r="E8" s="64" t="s">
        <v>205</v>
      </c>
      <c r="F8" s="20"/>
      <c r="K8" s="22"/>
    </row>
    <row r="9" spans="1:11" s="16" customFormat="1" ht="28.15" customHeight="1">
      <c r="A9" s="13">
        <f t="shared" si="0"/>
        <v>6</v>
      </c>
      <c r="B9" s="44" t="s">
        <v>295</v>
      </c>
      <c r="C9" s="13" t="s">
        <v>296</v>
      </c>
      <c r="D9" s="13" t="s">
        <v>254</v>
      </c>
      <c r="E9" s="20" t="s">
        <v>205</v>
      </c>
      <c r="F9" s="57" t="s">
        <v>297</v>
      </c>
    </row>
    <row r="10" spans="1:11" s="16" customFormat="1" ht="28.15" customHeight="1">
      <c r="A10" s="13">
        <f t="shared" si="0"/>
        <v>7</v>
      </c>
      <c r="B10" s="44" t="s">
        <v>471</v>
      </c>
      <c r="C10" s="13" t="s">
        <v>299</v>
      </c>
      <c r="D10" s="13" t="s">
        <v>216</v>
      </c>
      <c r="E10" s="64" t="s">
        <v>205</v>
      </c>
      <c r="F10" s="57" t="s">
        <v>300</v>
      </c>
      <c r="K10" s="22"/>
    </row>
    <row r="11" spans="1:11" s="16" customFormat="1" ht="28.15" customHeight="1">
      <c r="A11" s="13">
        <f t="shared" si="0"/>
        <v>8</v>
      </c>
      <c r="B11" s="13" t="s">
        <v>472</v>
      </c>
      <c r="C11" s="13" t="s">
        <v>302</v>
      </c>
      <c r="D11" s="13" t="s">
        <v>216</v>
      </c>
      <c r="E11" s="64" t="s">
        <v>205</v>
      </c>
      <c r="F11" s="64" t="s">
        <v>303</v>
      </c>
    </row>
    <row r="12" spans="1:11" s="16" customFormat="1" ht="28.15" customHeight="1">
      <c r="A12" s="13">
        <f t="shared" si="0"/>
        <v>9</v>
      </c>
      <c r="B12" s="44" t="s">
        <v>473</v>
      </c>
      <c r="C12" s="13" t="s">
        <v>474</v>
      </c>
      <c r="D12" s="13" t="s">
        <v>475</v>
      </c>
      <c r="E12" s="20" t="s">
        <v>205</v>
      </c>
      <c r="F12" s="20"/>
    </row>
    <row r="13" spans="1:11" s="16" customFormat="1" ht="28.15" customHeight="1">
      <c r="A13" s="13">
        <f t="shared" si="0"/>
        <v>10</v>
      </c>
      <c r="B13" s="13" t="s">
        <v>476</v>
      </c>
      <c r="C13" s="56" t="s">
        <v>477</v>
      </c>
      <c r="D13" s="13" t="s">
        <v>200</v>
      </c>
      <c r="E13" s="20" t="s">
        <v>478</v>
      </c>
      <c r="F13" s="20" t="s">
        <v>479</v>
      </c>
    </row>
    <row r="14" spans="1:11" s="16" customFormat="1" ht="28.15" customHeight="1">
      <c r="A14" s="13">
        <f t="shared" si="0"/>
        <v>11</v>
      </c>
      <c r="B14" s="13" t="s">
        <v>480</v>
      </c>
      <c r="C14" s="56" t="s">
        <v>481</v>
      </c>
      <c r="D14" s="13" t="s">
        <v>200</v>
      </c>
      <c r="E14" s="20" t="s">
        <v>478</v>
      </c>
      <c r="F14" s="20" t="s">
        <v>479</v>
      </c>
    </row>
    <row r="15" spans="1:11" s="16" customFormat="1" ht="28.15" customHeight="1">
      <c r="A15" s="13">
        <f t="shared" si="0"/>
        <v>12</v>
      </c>
      <c r="B15" s="13" t="s">
        <v>482</v>
      </c>
      <c r="C15" s="56" t="s">
        <v>483</v>
      </c>
      <c r="D15" s="13" t="s">
        <v>200</v>
      </c>
      <c r="E15" s="20" t="s">
        <v>484</v>
      </c>
      <c r="F15" s="20" t="s">
        <v>479</v>
      </c>
    </row>
    <row r="16" spans="1:11" s="16" customFormat="1" ht="28.15" customHeight="1">
      <c r="A16" s="13">
        <f t="shared" ref="A16:A48" si="1">ROW()-3</f>
        <v>13</v>
      </c>
      <c r="B16" s="13" t="s">
        <v>485</v>
      </c>
      <c r="C16" s="13" t="s">
        <v>486</v>
      </c>
      <c r="D16" s="13" t="s">
        <v>927</v>
      </c>
      <c r="E16" s="20"/>
      <c r="F16" s="20"/>
    </row>
    <row r="17" spans="1:6" s="16" customFormat="1" ht="38.25" customHeight="1">
      <c r="A17" s="13">
        <f t="shared" si="1"/>
        <v>14</v>
      </c>
      <c r="B17" s="44" t="s">
        <v>487</v>
      </c>
      <c r="C17" s="13" t="s">
        <v>488</v>
      </c>
      <c r="D17" s="13" t="s">
        <v>227</v>
      </c>
      <c r="E17" s="20" t="s">
        <v>205</v>
      </c>
      <c r="F17" s="21" t="s">
        <v>489</v>
      </c>
    </row>
    <row r="18" spans="1:6" s="16" customFormat="1" ht="28.15" customHeight="1">
      <c r="A18" s="13">
        <f t="shared" si="1"/>
        <v>15</v>
      </c>
      <c r="B18" s="44" t="s">
        <v>490</v>
      </c>
      <c r="C18" s="13" t="s">
        <v>491</v>
      </c>
      <c r="D18" s="13" t="s">
        <v>221</v>
      </c>
      <c r="E18" s="20" t="s">
        <v>205</v>
      </c>
      <c r="F18" s="20"/>
    </row>
    <row r="19" spans="1:6" s="16" customFormat="1" ht="28.15" customHeight="1">
      <c r="A19" s="13">
        <f t="shared" si="1"/>
        <v>16</v>
      </c>
      <c r="B19" s="44" t="s">
        <v>433</v>
      </c>
      <c r="C19" s="13" t="s">
        <v>492</v>
      </c>
      <c r="D19" s="13" t="s">
        <v>221</v>
      </c>
      <c r="E19" s="73" t="s">
        <v>205</v>
      </c>
      <c r="F19" s="20"/>
    </row>
    <row r="20" spans="1:6" s="16" customFormat="1" ht="28.15" customHeight="1">
      <c r="A20" s="13">
        <f t="shared" si="1"/>
        <v>17</v>
      </c>
      <c r="B20" s="13" t="s">
        <v>493</v>
      </c>
      <c r="C20" s="13" t="s">
        <v>494</v>
      </c>
      <c r="D20" s="13" t="s">
        <v>200</v>
      </c>
      <c r="E20" s="64" t="s">
        <v>205</v>
      </c>
      <c r="F20" s="20"/>
    </row>
    <row r="21" spans="1:6" s="16" customFormat="1" ht="28.15" customHeight="1">
      <c r="A21" s="13">
        <f t="shared" si="1"/>
        <v>18</v>
      </c>
      <c r="B21" s="44" t="s">
        <v>495</v>
      </c>
      <c r="C21" s="13" t="s">
        <v>305</v>
      </c>
      <c r="D21" s="13" t="s">
        <v>200</v>
      </c>
      <c r="E21" s="64" t="s">
        <v>306</v>
      </c>
      <c r="F21" s="20"/>
    </row>
    <row r="22" spans="1:6" s="16" customFormat="1" ht="28.15" customHeight="1">
      <c r="A22" s="13">
        <f t="shared" si="1"/>
        <v>19</v>
      </c>
      <c r="B22" s="44" t="s">
        <v>496</v>
      </c>
      <c r="C22" s="13" t="s">
        <v>497</v>
      </c>
      <c r="D22" s="13" t="s">
        <v>200</v>
      </c>
      <c r="E22" s="64" t="s">
        <v>498</v>
      </c>
      <c r="F22" s="20"/>
    </row>
    <row r="23" spans="1:6" s="16" customFormat="1" ht="28.15" customHeight="1">
      <c r="A23" s="13">
        <f t="shared" si="1"/>
        <v>20</v>
      </c>
      <c r="B23" s="44" t="s">
        <v>499</v>
      </c>
      <c r="C23" s="13" t="s">
        <v>500</v>
      </c>
      <c r="D23" s="13" t="s">
        <v>200</v>
      </c>
      <c r="E23" s="20" t="s">
        <v>501</v>
      </c>
      <c r="F23" s="20"/>
    </row>
    <row r="24" spans="1:6" s="16" customFormat="1" ht="28.15" customHeight="1">
      <c r="A24" s="13">
        <f t="shared" si="1"/>
        <v>21</v>
      </c>
      <c r="B24" s="44" t="s">
        <v>502</v>
      </c>
      <c r="C24" s="13" t="s">
        <v>503</v>
      </c>
      <c r="D24" s="13" t="s">
        <v>200</v>
      </c>
      <c r="E24" s="20" t="s">
        <v>501</v>
      </c>
      <c r="F24" s="20"/>
    </row>
    <row r="25" spans="1:6" s="16" customFormat="1" ht="28.15" customHeight="1">
      <c r="A25" s="13">
        <f t="shared" si="1"/>
        <v>22</v>
      </c>
      <c r="B25" s="44" t="s">
        <v>504</v>
      </c>
      <c r="C25" s="13" t="s">
        <v>308</v>
      </c>
      <c r="D25" s="13" t="s">
        <v>200</v>
      </c>
      <c r="E25" s="20" t="s">
        <v>309</v>
      </c>
      <c r="F25" s="20"/>
    </row>
    <row r="26" spans="1:6" s="16" customFormat="1" ht="28.15" customHeight="1">
      <c r="A26" s="13">
        <f t="shared" si="1"/>
        <v>23</v>
      </c>
      <c r="B26" s="44" t="s">
        <v>505</v>
      </c>
      <c r="C26" s="13" t="s">
        <v>506</v>
      </c>
      <c r="D26" s="13" t="s">
        <v>200</v>
      </c>
      <c r="E26" s="20" t="s">
        <v>501</v>
      </c>
      <c r="F26" s="20"/>
    </row>
    <row r="27" spans="1:6" s="16" customFormat="1" ht="28.15" customHeight="1">
      <c r="A27" s="13">
        <f t="shared" si="1"/>
        <v>24</v>
      </c>
      <c r="B27" s="44" t="s">
        <v>507</v>
      </c>
      <c r="C27" s="13" t="s">
        <v>508</v>
      </c>
      <c r="D27" s="13" t="s">
        <v>200</v>
      </c>
      <c r="E27" s="20" t="s">
        <v>501</v>
      </c>
      <c r="F27" s="20"/>
    </row>
    <row r="28" spans="1:6" s="16" customFormat="1" ht="28.15" customHeight="1">
      <c r="A28" s="13">
        <f t="shared" si="1"/>
        <v>25</v>
      </c>
      <c r="B28" s="44" t="s">
        <v>509</v>
      </c>
      <c r="C28" s="13" t="s">
        <v>510</v>
      </c>
      <c r="D28" s="13" t="s">
        <v>200</v>
      </c>
      <c r="E28" s="20" t="s">
        <v>501</v>
      </c>
      <c r="F28" s="20"/>
    </row>
    <row r="29" spans="1:6" s="16" customFormat="1" ht="28.15" customHeight="1">
      <c r="A29" s="13">
        <f t="shared" si="1"/>
        <v>26</v>
      </c>
      <c r="B29" s="44" t="s">
        <v>511</v>
      </c>
      <c r="C29" s="13" t="s">
        <v>311</v>
      </c>
      <c r="D29" s="13" t="s">
        <v>200</v>
      </c>
      <c r="E29" s="20" t="s">
        <v>309</v>
      </c>
      <c r="F29" s="20"/>
    </row>
    <row r="30" spans="1:6" s="16" customFormat="1" ht="28.15" customHeight="1">
      <c r="A30" s="13">
        <f t="shared" si="1"/>
        <v>27</v>
      </c>
      <c r="B30" s="44" t="s">
        <v>512</v>
      </c>
      <c r="C30" s="13" t="s">
        <v>513</v>
      </c>
      <c r="D30" s="13" t="s">
        <v>200</v>
      </c>
      <c r="E30" s="20" t="s">
        <v>501</v>
      </c>
      <c r="F30" s="20"/>
    </row>
    <row r="31" spans="1:6" s="16" customFormat="1" ht="28.15" customHeight="1">
      <c r="A31" s="13">
        <f t="shared" si="1"/>
        <v>28</v>
      </c>
      <c r="B31" s="44" t="s">
        <v>514</v>
      </c>
      <c r="C31" s="13" t="s">
        <v>515</v>
      </c>
      <c r="D31" s="13" t="s">
        <v>200</v>
      </c>
      <c r="E31" s="20" t="s">
        <v>501</v>
      </c>
      <c r="F31" s="20"/>
    </row>
    <row r="32" spans="1:6" s="16" customFormat="1" ht="28.15" customHeight="1">
      <c r="A32" s="13">
        <f t="shared" si="1"/>
        <v>29</v>
      </c>
      <c r="B32" s="44" t="s">
        <v>516</v>
      </c>
      <c r="C32" s="13" t="s">
        <v>517</v>
      </c>
      <c r="D32" s="13" t="s">
        <v>200</v>
      </c>
      <c r="E32" s="20" t="s">
        <v>501</v>
      </c>
      <c r="F32" s="20"/>
    </row>
    <row r="33" spans="1:6" s="16" customFormat="1" ht="131.25">
      <c r="A33" s="13">
        <f t="shared" si="1"/>
        <v>30</v>
      </c>
      <c r="B33" s="13" t="s">
        <v>518</v>
      </c>
      <c r="C33" s="13" t="s">
        <v>519</v>
      </c>
      <c r="D33" s="13" t="s">
        <v>221</v>
      </c>
      <c r="E33" s="20" t="s">
        <v>205</v>
      </c>
      <c r="F33" s="88" t="s">
        <v>430</v>
      </c>
    </row>
    <row r="34" spans="1:6" s="16" customFormat="1" ht="28.15" customHeight="1">
      <c r="A34" s="13">
        <f t="shared" si="1"/>
        <v>31</v>
      </c>
      <c r="B34" s="44" t="s">
        <v>520</v>
      </c>
      <c r="C34" s="13" t="s">
        <v>521</v>
      </c>
      <c r="D34" s="13" t="s">
        <v>200</v>
      </c>
      <c r="E34" s="20" t="s">
        <v>205</v>
      </c>
      <c r="F34" s="20"/>
    </row>
    <row r="35" spans="1:6" s="16" customFormat="1" ht="28.15" customHeight="1">
      <c r="A35" s="13">
        <f t="shared" si="1"/>
        <v>32</v>
      </c>
      <c r="B35" s="13" t="s">
        <v>522</v>
      </c>
      <c r="C35" s="13" t="s">
        <v>523</v>
      </c>
      <c r="D35" s="13" t="s">
        <v>200</v>
      </c>
      <c r="E35" s="20" t="s">
        <v>205</v>
      </c>
      <c r="F35" s="20"/>
    </row>
    <row r="36" spans="1:6" s="16" customFormat="1" ht="28.15" customHeight="1">
      <c r="A36" s="13">
        <f t="shared" si="1"/>
        <v>33</v>
      </c>
      <c r="B36" s="13" t="s">
        <v>524</v>
      </c>
      <c r="C36" s="13" t="s">
        <v>525</v>
      </c>
      <c r="D36" s="13" t="s">
        <v>374</v>
      </c>
      <c r="E36" s="20"/>
      <c r="F36" s="20"/>
    </row>
    <row r="37" spans="1:6" s="16" customFormat="1" ht="28.15" customHeight="1">
      <c r="A37" s="13">
        <f t="shared" si="1"/>
        <v>34</v>
      </c>
      <c r="B37" s="13" t="s">
        <v>526</v>
      </c>
      <c r="C37" s="13" t="s">
        <v>527</v>
      </c>
      <c r="D37" s="13" t="s">
        <v>213</v>
      </c>
      <c r="E37" s="20"/>
      <c r="F37" s="20"/>
    </row>
    <row r="38" spans="1:6" s="16" customFormat="1" ht="28.15" customHeight="1">
      <c r="A38" s="13">
        <f t="shared" si="1"/>
        <v>35</v>
      </c>
      <c r="B38" s="13" t="s">
        <v>528</v>
      </c>
      <c r="C38" s="13" t="s">
        <v>529</v>
      </c>
      <c r="D38" s="13" t="s">
        <v>216</v>
      </c>
      <c r="E38" s="20"/>
      <c r="F38" s="20"/>
    </row>
    <row r="39" spans="1:6" s="16" customFormat="1" ht="28.15" customHeight="1">
      <c r="A39" s="13">
        <f t="shared" si="1"/>
        <v>36</v>
      </c>
      <c r="B39" s="13" t="s">
        <v>530</v>
      </c>
      <c r="C39" s="13" t="s">
        <v>531</v>
      </c>
      <c r="D39" s="13" t="s">
        <v>466</v>
      </c>
      <c r="E39" s="20"/>
      <c r="F39" s="20"/>
    </row>
    <row r="40" spans="1:6" s="16" customFormat="1" ht="28.15" customHeight="1">
      <c r="A40" s="13">
        <f t="shared" si="1"/>
        <v>37</v>
      </c>
      <c r="B40" s="13" t="s">
        <v>340</v>
      </c>
      <c r="C40" s="13" t="s">
        <v>341</v>
      </c>
      <c r="D40" s="13" t="s">
        <v>200</v>
      </c>
      <c r="E40" s="20" t="s">
        <v>228</v>
      </c>
      <c r="F40" s="20"/>
    </row>
    <row r="41" spans="1:6" s="16" customFormat="1" ht="28.15" customHeight="1">
      <c r="A41" s="13">
        <f t="shared" si="1"/>
        <v>38</v>
      </c>
      <c r="B41" s="13" t="s">
        <v>342</v>
      </c>
      <c r="C41" s="13" t="s">
        <v>343</v>
      </c>
      <c r="D41" s="13" t="s">
        <v>200</v>
      </c>
      <c r="E41" s="20" t="s">
        <v>228</v>
      </c>
      <c r="F41" s="20"/>
    </row>
    <row r="42" spans="1:6" s="16" customFormat="1" ht="28.15" customHeight="1">
      <c r="A42" s="66">
        <f t="shared" si="1"/>
        <v>39</v>
      </c>
      <c r="B42" s="74" t="s">
        <v>344</v>
      </c>
      <c r="C42" s="74" t="s">
        <v>345</v>
      </c>
      <c r="D42" s="13" t="s">
        <v>200</v>
      </c>
      <c r="E42" s="85" t="s">
        <v>532</v>
      </c>
      <c r="F42" s="92"/>
    </row>
    <row r="43" spans="1:6" s="16" customFormat="1" ht="28.15" customHeight="1">
      <c r="A43" s="13">
        <f t="shared" si="1"/>
        <v>40</v>
      </c>
      <c r="B43" s="13" t="s">
        <v>193</v>
      </c>
      <c r="C43" s="13" t="s">
        <v>393</v>
      </c>
      <c r="D43" s="13" t="s">
        <v>533</v>
      </c>
      <c r="E43" s="20"/>
      <c r="F43" s="20"/>
    </row>
    <row r="44" spans="1:6" s="16" customFormat="1" ht="28.15" customHeight="1">
      <c r="A44" s="13">
        <f t="shared" si="1"/>
        <v>41</v>
      </c>
      <c r="B44" s="13" t="s">
        <v>225</v>
      </c>
      <c r="C44" s="13" t="s">
        <v>226</v>
      </c>
      <c r="D44" s="13" t="s">
        <v>227</v>
      </c>
      <c r="E44" s="20" t="s">
        <v>228</v>
      </c>
      <c r="F44" s="21" t="s">
        <v>229</v>
      </c>
    </row>
    <row r="45" spans="1:6" s="16" customFormat="1" ht="28.15" customHeight="1">
      <c r="A45" s="13">
        <f t="shared" si="1"/>
        <v>42</v>
      </c>
      <c r="B45" s="13" t="s">
        <v>230</v>
      </c>
      <c r="C45" s="13" t="s">
        <v>231</v>
      </c>
      <c r="D45" s="13" t="s">
        <v>232</v>
      </c>
      <c r="E45" s="20" t="s">
        <v>233</v>
      </c>
      <c r="F45" s="20"/>
    </row>
    <row r="46" spans="1:6" s="16" customFormat="1" ht="28.15" customHeight="1">
      <c r="A46" s="13">
        <f t="shared" si="1"/>
        <v>43</v>
      </c>
      <c r="B46" s="13" t="s">
        <v>234</v>
      </c>
      <c r="C46" s="13" t="s">
        <v>235</v>
      </c>
      <c r="D46" s="13" t="s">
        <v>236</v>
      </c>
      <c r="E46" s="20" t="s">
        <v>205</v>
      </c>
      <c r="F46" s="20"/>
    </row>
    <row r="47" spans="1:6" s="16" customFormat="1" ht="28.15" customHeight="1">
      <c r="A47" s="13">
        <f t="shared" si="1"/>
        <v>44</v>
      </c>
      <c r="B47" s="13" t="s">
        <v>237</v>
      </c>
      <c r="C47" s="13" t="s">
        <v>238</v>
      </c>
      <c r="D47" s="13" t="s">
        <v>232</v>
      </c>
      <c r="E47" s="20" t="s">
        <v>239</v>
      </c>
      <c r="F47" s="20"/>
    </row>
    <row r="48" spans="1:6" s="16" customFormat="1" ht="28.15" customHeight="1">
      <c r="A48" s="13">
        <f t="shared" si="1"/>
        <v>45</v>
      </c>
      <c r="B48" s="13" t="s">
        <v>2</v>
      </c>
      <c r="C48" s="13" t="s">
        <v>240</v>
      </c>
      <c r="D48" s="13" t="s">
        <v>236</v>
      </c>
      <c r="E48" s="20"/>
      <c r="F48" s="20"/>
    </row>
  </sheetData>
  <mergeCells count="1">
    <mergeCell ref="A1:F1"/>
  </mergeCells>
  <phoneticPr fontId="24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sqref="A1:F1"/>
    </sheetView>
  </sheetViews>
  <sheetFormatPr defaultColWidth="9" defaultRowHeight="18.75"/>
  <cols>
    <col min="1" max="1" width="9" style="17"/>
    <col min="2" max="2" width="21.75" style="17" customWidth="1"/>
    <col min="3" max="3" width="21.5" style="17" customWidth="1"/>
    <col min="4" max="4" width="30.125" style="17" customWidth="1"/>
    <col min="5" max="5" width="38.125" style="17" customWidth="1"/>
    <col min="6" max="6" width="35.375" style="17" customWidth="1"/>
    <col min="7" max="16384" width="9" style="17"/>
  </cols>
  <sheetData>
    <row r="1" spans="1:6">
      <c r="A1" s="172" t="str">
        <f>テーブル一覧!B14</f>
        <v>応募者言語状況テーブル</v>
      </c>
      <c r="B1" s="172"/>
      <c r="C1" s="172"/>
      <c r="D1" s="172"/>
      <c r="E1" s="172"/>
      <c r="F1" s="172"/>
    </row>
    <row r="2" spans="1:6">
      <c r="A2" s="18" t="s">
        <v>43</v>
      </c>
      <c r="B2" s="18" t="str">
        <f>テーブル一覧!C14</f>
        <v>APPLICANT_LAN_TBL</v>
      </c>
      <c r="C2" s="18"/>
      <c r="D2" s="18"/>
      <c r="E2" s="18"/>
      <c r="F2" s="18"/>
    </row>
    <row r="3" spans="1:6">
      <c r="A3" s="19" t="s">
        <v>0</v>
      </c>
      <c r="B3" s="19" t="s">
        <v>42</v>
      </c>
      <c r="C3" s="19" t="s">
        <v>43</v>
      </c>
      <c r="D3" s="19" t="s">
        <v>192</v>
      </c>
      <c r="E3" s="19" t="s">
        <v>44</v>
      </c>
      <c r="F3" s="19" t="s">
        <v>193</v>
      </c>
    </row>
    <row r="4" spans="1:6" ht="28.15" customHeight="1">
      <c r="A4" s="13">
        <f>ROW()-3</f>
        <v>1</v>
      </c>
      <c r="B4" s="44" t="s">
        <v>534</v>
      </c>
      <c r="C4" s="13" t="s">
        <v>535</v>
      </c>
      <c r="D4" s="13" t="s">
        <v>196</v>
      </c>
      <c r="E4" s="20" t="s">
        <v>536</v>
      </c>
      <c r="F4" s="20"/>
    </row>
    <row r="5" spans="1:6" ht="28.15" customHeight="1">
      <c r="A5" s="13">
        <f>ROW()-3</f>
        <v>2</v>
      </c>
      <c r="B5" s="13" t="s">
        <v>198</v>
      </c>
      <c r="C5" s="13" t="s">
        <v>199</v>
      </c>
      <c r="D5" s="13" t="s">
        <v>200</v>
      </c>
      <c r="E5" s="20" t="s">
        <v>537</v>
      </c>
      <c r="F5" s="20"/>
    </row>
    <row r="6" spans="1:6" ht="28.15" customHeight="1">
      <c r="A6" s="13">
        <f t="shared" ref="A6:A12" si="0">ROW()-3</f>
        <v>3</v>
      </c>
      <c r="B6" s="13" t="s">
        <v>538</v>
      </c>
      <c r="C6" s="13" t="s">
        <v>539</v>
      </c>
      <c r="D6" s="13" t="s">
        <v>200</v>
      </c>
      <c r="E6" s="20" t="s">
        <v>540</v>
      </c>
      <c r="F6" s="20"/>
    </row>
    <row r="7" spans="1:6" ht="112.5">
      <c r="A7" s="13">
        <f t="shared" si="0"/>
        <v>4</v>
      </c>
      <c r="B7" s="13" t="s">
        <v>541</v>
      </c>
      <c r="C7" s="13" t="s">
        <v>542</v>
      </c>
      <c r="D7" s="13" t="s">
        <v>221</v>
      </c>
      <c r="E7" s="20" t="s">
        <v>205</v>
      </c>
      <c r="F7" s="65" t="s">
        <v>543</v>
      </c>
    </row>
    <row r="8" spans="1:6" ht="28.15" customHeight="1">
      <c r="A8" s="13">
        <f t="shared" si="0"/>
        <v>5</v>
      </c>
      <c r="B8" s="13" t="s">
        <v>225</v>
      </c>
      <c r="C8" s="13" t="s">
        <v>226</v>
      </c>
      <c r="D8" s="13" t="s">
        <v>227</v>
      </c>
      <c r="E8" s="20" t="s">
        <v>228</v>
      </c>
      <c r="F8" s="21" t="s">
        <v>229</v>
      </c>
    </row>
    <row r="9" spans="1:6" ht="28.15" customHeight="1">
      <c r="A9" s="13">
        <f t="shared" si="0"/>
        <v>6</v>
      </c>
      <c r="B9" s="13" t="s">
        <v>230</v>
      </c>
      <c r="C9" s="13" t="s">
        <v>231</v>
      </c>
      <c r="D9" s="13" t="s">
        <v>232</v>
      </c>
      <c r="E9" s="20" t="s">
        <v>233</v>
      </c>
      <c r="F9" s="20"/>
    </row>
    <row r="10" spans="1:6" ht="28.15" customHeight="1">
      <c r="A10" s="13">
        <f t="shared" si="0"/>
        <v>7</v>
      </c>
      <c r="B10" s="13" t="s">
        <v>234</v>
      </c>
      <c r="C10" s="13" t="s">
        <v>235</v>
      </c>
      <c r="D10" s="13" t="s">
        <v>236</v>
      </c>
      <c r="E10" s="20" t="s">
        <v>205</v>
      </c>
      <c r="F10" s="20"/>
    </row>
    <row r="11" spans="1:6" ht="28.15" customHeight="1">
      <c r="A11" s="13">
        <f t="shared" si="0"/>
        <v>8</v>
      </c>
      <c r="B11" s="13" t="s">
        <v>237</v>
      </c>
      <c r="C11" s="13" t="s">
        <v>238</v>
      </c>
      <c r="D11" s="13" t="s">
        <v>232</v>
      </c>
      <c r="E11" s="20" t="s">
        <v>239</v>
      </c>
      <c r="F11" s="20"/>
    </row>
    <row r="12" spans="1:6" ht="28.15" customHeight="1">
      <c r="A12" s="13">
        <f t="shared" si="0"/>
        <v>9</v>
      </c>
      <c r="B12" s="13" t="s">
        <v>2</v>
      </c>
      <c r="C12" s="13" t="s">
        <v>240</v>
      </c>
      <c r="D12" s="13" t="s">
        <v>236</v>
      </c>
      <c r="E12" s="20"/>
      <c r="F12" s="20"/>
    </row>
  </sheetData>
  <mergeCells count="1">
    <mergeCell ref="A1:F1"/>
  </mergeCells>
  <phoneticPr fontId="24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2"/>
  <sheetViews>
    <sheetView topLeftCell="A7" workbookViewId="0">
      <selection activeCell="F14" sqref="A13:F14"/>
    </sheetView>
  </sheetViews>
  <sheetFormatPr defaultColWidth="9" defaultRowHeight="18.75"/>
  <cols>
    <col min="1" max="1" width="9" style="17"/>
    <col min="2" max="2" width="21.75" style="17" customWidth="1"/>
    <col min="3" max="3" width="21.5" style="17" customWidth="1"/>
    <col min="4" max="4" width="30.125" style="17" customWidth="1"/>
    <col min="5" max="5" width="38.125" style="17" customWidth="1"/>
    <col min="6" max="6" width="35.375" style="17" customWidth="1"/>
    <col min="7" max="16384" width="9" style="17"/>
  </cols>
  <sheetData>
    <row r="1" spans="1:11">
      <c r="A1" s="172" t="str">
        <f>テーブル一覧!B15</f>
        <v>応募者職歴テーブル</v>
      </c>
      <c r="B1" s="172"/>
      <c r="C1" s="172"/>
      <c r="D1" s="172"/>
      <c r="E1" s="172"/>
      <c r="F1" s="172"/>
    </row>
    <row r="2" spans="1:11">
      <c r="A2" s="18" t="s">
        <v>43</v>
      </c>
      <c r="B2" s="18" t="str">
        <f>テーブル一覧!C15</f>
        <v>APPLICANT_WORK_HIS_TBL</v>
      </c>
      <c r="C2" s="18"/>
      <c r="D2" s="18"/>
      <c r="E2" s="18"/>
      <c r="F2" s="18"/>
    </row>
    <row r="3" spans="1:11">
      <c r="A3" s="19" t="s">
        <v>0</v>
      </c>
      <c r="B3" s="19" t="s">
        <v>42</v>
      </c>
      <c r="C3" s="19" t="s">
        <v>43</v>
      </c>
      <c r="D3" s="19" t="s">
        <v>192</v>
      </c>
      <c r="E3" s="19" t="s">
        <v>44</v>
      </c>
      <c r="F3" s="19" t="s">
        <v>193</v>
      </c>
    </row>
    <row r="4" spans="1:11" s="16" customFormat="1" ht="28.15" customHeight="1">
      <c r="A4" s="13">
        <f t="shared" ref="A4:A9" si="0">ROW()-3</f>
        <v>1</v>
      </c>
      <c r="B4" s="13" t="s">
        <v>544</v>
      </c>
      <c r="C4" s="13" t="s">
        <v>545</v>
      </c>
      <c r="D4" s="13" t="s">
        <v>196</v>
      </c>
      <c r="E4" s="20" t="s">
        <v>197</v>
      </c>
      <c r="F4" s="20"/>
    </row>
    <row r="5" spans="1:11" ht="28.15" customHeight="1">
      <c r="A5" s="13">
        <f t="shared" si="0"/>
        <v>2</v>
      </c>
      <c r="B5" s="13" t="s">
        <v>198</v>
      </c>
      <c r="C5" s="20" t="s">
        <v>199</v>
      </c>
      <c r="D5" s="13" t="s">
        <v>200</v>
      </c>
      <c r="E5" s="20" t="s">
        <v>546</v>
      </c>
      <c r="F5" s="93"/>
    </row>
    <row r="6" spans="1:11" s="16" customFormat="1" ht="28.15" customHeight="1">
      <c r="A6" s="13">
        <f t="shared" si="0"/>
        <v>3</v>
      </c>
      <c r="B6" s="44" t="s">
        <v>354</v>
      </c>
      <c r="C6" s="13" t="s">
        <v>305</v>
      </c>
      <c r="D6" s="13" t="s">
        <v>200</v>
      </c>
      <c r="E6" s="20" t="s">
        <v>205</v>
      </c>
      <c r="F6" s="20"/>
    </row>
    <row r="7" spans="1:11" s="16" customFormat="1" ht="28.15" customHeight="1">
      <c r="A7" s="13">
        <f t="shared" si="0"/>
        <v>4</v>
      </c>
      <c r="B7" s="44" t="s">
        <v>547</v>
      </c>
      <c r="C7" s="13" t="s">
        <v>497</v>
      </c>
      <c r="D7" s="13" t="s">
        <v>200</v>
      </c>
      <c r="E7" s="20" t="s">
        <v>205</v>
      </c>
      <c r="F7" s="20"/>
    </row>
    <row r="8" spans="1:11" s="16" customFormat="1" ht="28.15" customHeight="1">
      <c r="A8" s="13">
        <f t="shared" si="0"/>
        <v>5</v>
      </c>
      <c r="B8" s="44" t="s">
        <v>548</v>
      </c>
      <c r="C8" s="13" t="s">
        <v>500</v>
      </c>
      <c r="D8" s="13" t="s">
        <v>200</v>
      </c>
      <c r="E8" s="20"/>
      <c r="F8" s="20"/>
    </row>
    <row r="9" spans="1:11" s="16" customFormat="1" ht="28.15" customHeight="1">
      <c r="A9" s="13">
        <f t="shared" si="0"/>
        <v>6</v>
      </c>
      <c r="B9" s="44" t="s">
        <v>502</v>
      </c>
      <c r="C9" s="13" t="s">
        <v>503</v>
      </c>
      <c r="D9" s="13" t="s">
        <v>200</v>
      </c>
      <c r="E9" s="20"/>
      <c r="F9" s="20"/>
    </row>
    <row r="10" spans="1:11" s="16" customFormat="1" ht="28.15" customHeight="1">
      <c r="A10" s="13">
        <f t="shared" ref="A10:A22" si="1">ROW()-3</f>
        <v>7</v>
      </c>
      <c r="B10" s="13" t="s">
        <v>278</v>
      </c>
      <c r="C10" s="13" t="s">
        <v>279</v>
      </c>
      <c r="D10" s="13" t="s">
        <v>221</v>
      </c>
      <c r="E10" s="20" t="s">
        <v>205</v>
      </c>
      <c r="F10" s="20"/>
    </row>
    <row r="11" spans="1:11" s="16" customFormat="1" ht="28.15" customHeight="1">
      <c r="A11" s="13">
        <f t="shared" si="1"/>
        <v>8</v>
      </c>
      <c r="B11" s="13" t="s">
        <v>312</v>
      </c>
      <c r="C11" s="13" t="s">
        <v>549</v>
      </c>
      <c r="D11" s="13" t="s">
        <v>213</v>
      </c>
      <c r="E11" s="20" t="s">
        <v>205</v>
      </c>
      <c r="F11" s="20"/>
    </row>
    <row r="12" spans="1:11" s="16" customFormat="1" ht="28.15" customHeight="1">
      <c r="A12" s="13">
        <f t="shared" si="1"/>
        <v>9</v>
      </c>
      <c r="B12" s="13" t="s">
        <v>550</v>
      </c>
      <c r="C12" s="13" t="s">
        <v>551</v>
      </c>
      <c r="D12" s="13" t="s">
        <v>216</v>
      </c>
      <c r="E12" s="20" t="s">
        <v>205</v>
      </c>
      <c r="F12" s="20"/>
    </row>
    <row r="13" spans="1:11" s="16" customFormat="1" ht="28.15" customHeight="1">
      <c r="A13" s="13">
        <f t="shared" si="1"/>
        <v>10</v>
      </c>
      <c r="B13" s="13" t="s">
        <v>552</v>
      </c>
      <c r="C13" s="13" t="s">
        <v>553</v>
      </c>
      <c r="D13" s="13" t="s">
        <v>208</v>
      </c>
      <c r="E13" s="20" t="s">
        <v>205</v>
      </c>
      <c r="F13" s="20"/>
    </row>
    <row r="14" spans="1:11" s="16" customFormat="1" ht="28.15" customHeight="1">
      <c r="A14" s="13">
        <f t="shared" si="1"/>
        <v>11</v>
      </c>
      <c r="B14" s="13" t="s">
        <v>554</v>
      </c>
      <c r="C14" s="13" t="s">
        <v>555</v>
      </c>
      <c r="D14" s="13" t="s">
        <v>208</v>
      </c>
      <c r="E14" s="20" t="s">
        <v>205</v>
      </c>
      <c r="F14" s="20"/>
      <c r="K14" s="22"/>
    </row>
    <row r="15" spans="1:11" s="16" customFormat="1" ht="28.15" customHeight="1">
      <c r="A15" s="13">
        <f t="shared" si="1"/>
        <v>12</v>
      </c>
      <c r="B15" s="13" t="s">
        <v>556</v>
      </c>
      <c r="C15" s="13" t="s">
        <v>557</v>
      </c>
      <c r="D15" s="13" t="s">
        <v>221</v>
      </c>
      <c r="E15" s="20" t="s">
        <v>205</v>
      </c>
      <c r="F15" s="20"/>
    </row>
    <row r="16" spans="1:11" s="16" customFormat="1" ht="28.15" customHeight="1">
      <c r="A16" s="13">
        <f t="shared" si="1"/>
        <v>13</v>
      </c>
      <c r="B16" s="66" t="s">
        <v>558</v>
      </c>
      <c r="C16" s="13" t="s">
        <v>559</v>
      </c>
      <c r="D16" s="13" t="s">
        <v>213</v>
      </c>
      <c r="E16" s="20"/>
      <c r="F16" s="20"/>
      <c r="K16" s="22"/>
    </row>
    <row r="17" spans="1:6" s="16" customFormat="1" ht="28.15" customHeight="1">
      <c r="A17" s="13">
        <f t="shared" si="1"/>
        <v>14</v>
      </c>
      <c r="B17" s="13" t="s">
        <v>560</v>
      </c>
      <c r="C17" s="13" t="s">
        <v>561</v>
      </c>
      <c r="D17" s="13" t="s">
        <v>216</v>
      </c>
      <c r="E17" s="20"/>
      <c r="F17" s="20"/>
    </row>
    <row r="18" spans="1:6" s="16" customFormat="1" ht="28.15" customHeight="1">
      <c r="A18" s="13">
        <f t="shared" si="1"/>
        <v>15</v>
      </c>
      <c r="B18" s="13" t="s">
        <v>225</v>
      </c>
      <c r="C18" s="13" t="s">
        <v>226</v>
      </c>
      <c r="D18" s="13" t="s">
        <v>227</v>
      </c>
      <c r="E18" s="20" t="s">
        <v>228</v>
      </c>
      <c r="F18" s="21" t="s">
        <v>229</v>
      </c>
    </row>
    <row r="19" spans="1:6" s="16" customFormat="1" ht="28.15" customHeight="1">
      <c r="A19" s="13">
        <f t="shared" si="1"/>
        <v>16</v>
      </c>
      <c r="B19" s="13" t="s">
        <v>230</v>
      </c>
      <c r="C19" s="13" t="s">
        <v>231</v>
      </c>
      <c r="D19" s="13" t="s">
        <v>232</v>
      </c>
      <c r="E19" s="20" t="s">
        <v>233</v>
      </c>
      <c r="F19" s="20"/>
    </row>
    <row r="20" spans="1:6" s="16" customFormat="1" ht="28.15" customHeight="1">
      <c r="A20" s="13">
        <f t="shared" si="1"/>
        <v>17</v>
      </c>
      <c r="B20" s="13" t="s">
        <v>234</v>
      </c>
      <c r="C20" s="13" t="s">
        <v>235</v>
      </c>
      <c r="D20" s="13" t="s">
        <v>236</v>
      </c>
      <c r="E20" s="20" t="s">
        <v>205</v>
      </c>
      <c r="F20" s="20"/>
    </row>
    <row r="21" spans="1:6" s="16" customFormat="1" ht="28.15" customHeight="1">
      <c r="A21" s="13">
        <f t="shared" si="1"/>
        <v>18</v>
      </c>
      <c r="B21" s="13" t="s">
        <v>237</v>
      </c>
      <c r="C21" s="13" t="s">
        <v>238</v>
      </c>
      <c r="D21" s="13" t="s">
        <v>232</v>
      </c>
      <c r="E21" s="20" t="s">
        <v>239</v>
      </c>
      <c r="F21" s="20"/>
    </row>
    <row r="22" spans="1:6" s="16" customFormat="1" ht="28.15" customHeight="1">
      <c r="A22" s="13">
        <f t="shared" si="1"/>
        <v>19</v>
      </c>
      <c r="B22" s="13" t="s">
        <v>2</v>
      </c>
      <c r="C22" s="13" t="s">
        <v>240</v>
      </c>
      <c r="D22" s="13" t="s">
        <v>236</v>
      </c>
      <c r="E22" s="20"/>
      <c r="F22" s="20"/>
    </row>
  </sheetData>
  <mergeCells count="1">
    <mergeCell ref="A1:F1"/>
  </mergeCells>
  <phoneticPr fontId="24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"/>
  <sheetViews>
    <sheetView topLeftCell="A4" workbookViewId="0">
      <selection sqref="A1:F1"/>
    </sheetView>
  </sheetViews>
  <sheetFormatPr defaultColWidth="9" defaultRowHeight="18.75"/>
  <cols>
    <col min="1" max="1" width="9" style="17"/>
    <col min="2" max="2" width="21.75" style="17" customWidth="1"/>
    <col min="3" max="3" width="21.5" style="17" customWidth="1"/>
    <col min="4" max="4" width="30.125" style="17" customWidth="1"/>
    <col min="5" max="5" width="38.125" style="17" customWidth="1"/>
    <col min="6" max="6" width="35.375" style="17" customWidth="1"/>
    <col min="7" max="16384" width="9" style="17"/>
  </cols>
  <sheetData>
    <row r="1" spans="1:11">
      <c r="A1" s="172" t="str">
        <f>テーブル一覧!B16</f>
        <v>応募者資格テーブル</v>
      </c>
      <c r="B1" s="172"/>
      <c r="C1" s="172"/>
      <c r="D1" s="172"/>
      <c r="E1" s="172"/>
      <c r="F1" s="172"/>
    </row>
    <row r="2" spans="1:11">
      <c r="A2" s="18" t="s">
        <v>43</v>
      </c>
      <c r="B2" s="18" t="str">
        <f>テーブル一覧!C16</f>
        <v>APPLICANT_QUA_TBL</v>
      </c>
      <c r="C2" s="18"/>
      <c r="D2" s="18"/>
      <c r="E2" s="18"/>
      <c r="F2" s="18"/>
    </row>
    <row r="3" spans="1:11">
      <c r="A3" s="19" t="s">
        <v>0</v>
      </c>
      <c r="B3" s="19" t="s">
        <v>42</v>
      </c>
      <c r="C3" s="19" t="s">
        <v>43</v>
      </c>
      <c r="D3" s="19" t="s">
        <v>192</v>
      </c>
      <c r="E3" s="19" t="s">
        <v>44</v>
      </c>
      <c r="F3" s="19" t="s">
        <v>193</v>
      </c>
    </row>
    <row r="4" spans="1:11" s="16" customFormat="1" ht="28.15" customHeight="1">
      <c r="A4" s="13">
        <f t="shared" ref="A4:A9" si="0">ROW()-3</f>
        <v>1</v>
      </c>
      <c r="B4" s="13" t="s">
        <v>562</v>
      </c>
      <c r="C4" s="20" t="s">
        <v>563</v>
      </c>
      <c r="D4" s="13" t="s">
        <v>196</v>
      </c>
      <c r="E4" s="20" t="s">
        <v>197</v>
      </c>
      <c r="F4" s="20"/>
    </row>
    <row r="5" spans="1:11" s="16" customFormat="1" ht="28.15" customHeight="1">
      <c r="A5" s="13">
        <f t="shared" si="0"/>
        <v>2</v>
      </c>
      <c r="B5" s="13" t="s">
        <v>198</v>
      </c>
      <c r="C5" s="20" t="s">
        <v>199</v>
      </c>
      <c r="D5" s="13" t="s">
        <v>200</v>
      </c>
      <c r="E5" s="20" t="s">
        <v>537</v>
      </c>
      <c r="F5" s="20"/>
    </row>
    <row r="6" spans="1:11" s="16" customFormat="1" ht="28.15" customHeight="1">
      <c r="A6" s="13">
        <f t="shared" si="0"/>
        <v>3</v>
      </c>
      <c r="B6" s="44" t="s">
        <v>564</v>
      </c>
      <c r="C6" s="20" t="s">
        <v>565</v>
      </c>
      <c r="D6" s="13" t="s">
        <v>216</v>
      </c>
      <c r="E6" s="64" t="s">
        <v>205</v>
      </c>
      <c r="F6" s="20"/>
    </row>
    <row r="7" spans="1:11" s="16" customFormat="1" ht="28.15" customHeight="1">
      <c r="A7" s="13">
        <f t="shared" si="0"/>
        <v>4</v>
      </c>
      <c r="B7" s="13" t="s">
        <v>566</v>
      </c>
      <c r="C7" s="20" t="s">
        <v>567</v>
      </c>
      <c r="D7" s="13" t="s">
        <v>216</v>
      </c>
      <c r="E7" s="20"/>
      <c r="F7" s="20"/>
    </row>
    <row r="8" spans="1:11" s="16" customFormat="1" ht="28.15" customHeight="1">
      <c r="A8" s="13">
        <f t="shared" si="0"/>
        <v>5</v>
      </c>
      <c r="B8" s="44" t="s">
        <v>568</v>
      </c>
      <c r="C8" s="13" t="s">
        <v>569</v>
      </c>
      <c r="D8" s="13" t="s">
        <v>216</v>
      </c>
      <c r="E8" s="20"/>
      <c r="F8" s="20"/>
    </row>
    <row r="9" spans="1:11" s="16" customFormat="1" ht="28.15" customHeight="1">
      <c r="A9" s="13">
        <f t="shared" si="0"/>
        <v>6</v>
      </c>
      <c r="B9" s="13" t="s">
        <v>570</v>
      </c>
      <c r="C9" s="13" t="s">
        <v>571</v>
      </c>
      <c r="D9" s="13" t="s">
        <v>208</v>
      </c>
      <c r="E9" s="20"/>
      <c r="F9" s="20"/>
    </row>
    <row r="10" spans="1:11" s="16" customFormat="1" ht="28.15" customHeight="1">
      <c r="A10" s="13">
        <f t="shared" ref="A10:A15" si="1">ROW()-3</f>
        <v>7</v>
      </c>
      <c r="B10" s="13" t="s">
        <v>193</v>
      </c>
      <c r="C10" s="13" t="s">
        <v>393</v>
      </c>
      <c r="D10" s="13" t="s">
        <v>216</v>
      </c>
      <c r="E10" s="20"/>
      <c r="F10" s="20"/>
    </row>
    <row r="11" spans="1:11" s="16" customFormat="1" ht="28.15" customHeight="1">
      <c r="A11" s="13">
        <f t="shared" si="1"/>
        <v>8</v>
      </c>
      <c r="B11" s="13" t="s">
        <v>225</v>
      </c>
      <c r="C11" s="13" t="s">
        <v>226</v>
      </c>
      <c r="D11" s="13" t="s">
        <v>227</v>
      </c>
      <c r="E11" s="20" t="s">
        <v>228</v>
      </c>
      <c r="F11" s="21" t="s">
        <v>229</v>
      </c>
      <c r="K11" s="22"/>
    </row>
    <row r="12" spans="1:11" s="16" customFormat="1" ht="28.15" customHeight="1">
      <c r="A12" s="13">
        <f t="shared" si="1"/>
        <v>9</v>
      </c>
      <c r="B12" s="13" t="s">
        <v>230</v>
      </c>
      <c r="C12" s="13" t="s">
        <v>231</v>
      </c>
      <c r="D12" s="13" t="s">
        <v>232</v>
      </c>
      <c r="E12" s="20" t="s">
        <v>233</v>
      </c>
      <c r="F12" s="20"/>
      <c r="K12" s="22"/>
    </row>
    <row r="13" spans="1:11" s="16" customFormat="1" ht="28.15" customHeight="1">
      <c r="A13" s="13">
        <f t="shared" si="1"/>
        <v>10</v>
      </c>
      <c r="B13" s="13" t="s">
        <v>234</v>
      </c>
      <c r="C13" s="13" t="s">
        <v>235</v>
      </c>
      <c r="D13" s="13" t="s">
        <v>236</v>
      </c>
      <c r="E13" s="64" t="s">
        <v>205</v>
      </c>
      <c r="F13" s="20"/>
    </row>
    <row r="14" spans="1:11" s="16" customFormat="1" ht="28.15" customHeight="1">
      <c r="A14" s="13">
        <f t="shared" si="1"/>
        <v>11</v>
      </c>
      <c r="B14" s="13" t="s">
        <v>237</v>
      </c>
      <c r="C14" s="13" t="s">
        <v>238</v>
      </c>
      <c r="D14" s="13" t="s">
        <v>232</v>
      </c>
      <c r="E14" s="20" t="s">
        <v>239</v>
      </c>
      <c r="F14" s="20"/>
    </row>
    <row r="15" spans="1:11" s="16" customFormat="1" ht="28.15" customHeight="1">
      <c r="A15" s="13">
        <f t="shared" si="1"/>
        <v>12</v>
      </c>
      <c r="B15" s="13" t="s">
        <v>2</v>
      </c>
      <c r="C15" s="13" t="s">
        <v>240</v>
      </c>
      <c r="D15" s="13" t="s">
        <v>236</v>
      </c>
      <c r="E15" s="20"/>
      <c r="F15" s="20"/>
      <c r="K15" s="22"/>
    </row>
  </sheetData>
  <mergeCells count="1">
    <mergeCell ref="A1:F1"/>
  </mergeCells>
  <phoneticPr fontId="24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6"/>
  <sheetViews>
    <sheetView tabSelected="1" topLeftCell="A7" zoomScale="85" zoomScaleNormal="85" workbookViewId="0">
      <selection activeCell="D12" sqref="D12"/>
    </sheetView>
  </sheetViews>
  <sheetFormatPr defaultColWidth="9" defaultRowHeight="21.75" customHeight="1"/>
  <cols>
    <col min="1" max="1" width="9" style="17"/>
    <col min="2" max="2" width="21.75" style="17" customWidth="1"/>
    <col min="3" max="3" width="21.5" style="17" customWidth="1"/>
    <col min="4" max="4" width="34.5" style="17" customWidth="1"/>
    <col min="5" max="5" width="38.125" style="17" customWidth="1"/>
    <col min="6" max="6" width="35.375" style="17" customWidth="1"/>
    <col min="7" max="16384" width="9" style="17"/>
  </cols>
  <sheetData>
    <row r="1" spans="1:11" ht="21.75" customHeight="1">
      <c r="A1" s="172" t="str">
        <f>テーブル一覧!B17</f>
        <v>職位テーブル</v>
      </c>
      <c r="B1" s="172"/>
      <c r="C1" s="172"/>
      <c r="D1" s="172"/>
      <c r="E1" s="172"/>
      <c r="F1" s="172"/>
    </row>
    <row r="2" spans="1:11" ht="21.75" customHeight="1">
      <c r="A2" s="18" t="s">
        <v>43</v>
      </c>
      <c r="B2" s="18" t="str">
        <f>テーブル一覧!C17</f>
        <v>POSITION_TBL</v>
      </c>
      <c r="C2" s="18"/>
      <c r="D2" s="18"/>
      <c r="E2" s="18"/>
      <c r="F2" s="18"/>
    </row>
    <row r="3" spans="1:11" ht="21.75" customHeight="1">
      <c r="A3" s="19" t="s">
        <v>0</v>
      </c>
      <c r="B3" s="19" t="s">
        <v>42</v>
      </c>
      <c r="C3" s="19" t="s">
        <v>43</v>
      </c>
      <c r="D3" s="19" t="s">
        <v>192</v>
      </c>
      <c r="E3" s="19" t="s">
        <v>44</v>
      </c>
      <c r="F3" s="19" t="s">
        <v>193</v>
      </c>
    </row>
    <row r="4" spans="1:11" s="16" customFormat="1" ht="21.75" customHeight="1">
      <c r="A4" s="13">
        <f t="shared" ref="A4:A13" si="0">ROW()-3</f>
        <v>1</v>
      </c>
      <c r="B4" s="13" t="s">
        <v>352</v>
      </c>
      <c r="C4" s="13" t="s">
        <v>938</v>
      </c>
      <c r="D4" s="13" t="s">
        <v>200</v>
      </c>
      <c r="E4" s="20" t="s">
        <v>353</v>
      </c>
      <c r="F4" s="20"/>
    </row>
    <row r="5" spans="1:11" s="16" customFormat="1" ht="21.75" customHeight="1">
      <c r="A5" s="13">
        <f t="shared" si="0"/>
        <v>2</v>
      </c>
      <c r="B5" s="13" t="s">
        <v>572</v>
      </c>
      <c r="C5" s="13" t="s">
        <v>443</v>
      </c>
      <c r="D5" s="13" t="s">
        <v>196</v>
      </c>
      <c r="E5" s="20" t="s">
        <v>197</v>
      </c>
      <c r="F5" s="20"/>
    </row>
    <row r="6" spans="1:11" s="16" customFormat="1" ht="21.75" customHeight="1">
      <c r="A6" s="13">
        <f t="shared" si="0"/>
        <v>3</v>
      </c>
      <c r="B6" s="13" t="s">
        <v>354</v>
      </c>
      <c r="C6" s="13" t="s">
        <v>355</v>
      </c>
      <c r="D6" s="13" t="s">
        <v>200</v>
      </c>
      <c r="E6" s="21" t="s">
        <v>573</v>
      </c>
      <c r="F6" s="20"/>
    </row>
    <row r="7" spans="1:11" s="16" customFormat="1" ht="21.75" customHeight="1">
      <c r="A7" s="13">
        <f t="shared" si="0"/>
        <v>4</v>
      </c>
      <c r="B7" s="13" t="s">
        <v>574</v>
      </c>
      <c r="C7" s="13" t="s">
        <v>575</v>
      </c>
      <c r="D7" s="13" t="s">
        <v>200</v>
      </c>
      <c r="E7" s="21" t="s">
        <v>576</v>
      </c>
      <c r="F7" s="20"/>
    </row>
    <row r="8" spans="1:11" s="16" customFormat="1" ht="21.75" customHeight="1">
      <c r="A8" s="13">
        <f t="shared" si="0"/>
        <v>5</v>
      </c>
      <c r="B8" s="13" t="s">
        <v>458</v>
      </c>
      <c r="C8" s="13" t="s">
        <v>459</v>
      </c>
      <c r="D8" s="13" t="s">
        <v>200</v>
      </c>
      <c r="E8" s="20" t="s">
        <v>460</v>
      </c>
      <c r="F8" s="20"/>
    </row>
    <row r="9" spans="1:11" s="16" customFormat="1" ht="21.75" customHeight="1">
      <c r="A9" s="13">
        <f t="shared" si="0"/>
        <v>6</v>
      </c>
      <c r="B9" s="13" t="s">
        <v>577</v>
      </c>
      <c r="C9" s="13" t="s">
        <v>578</v>
      </c>
      <c r="D9" s="13" t="s">
        <v>221</v>
      </c>
      <c r="E9" s="13" t="s">
        <v>579</v>
      </c>
      <c r="F9" s="20"/>
    </row>
    <row r="10" spans="1:11" s="16" customFormat="1" ht="21.75" customHeight="1">
      <c r="A10" s="13">
        <f t="shared" si="0"/>
        <v>7</v>
      </c>
      <c r="B10" s="13" t="s">
        <v>932</v>
      </c>
      <c r="C10" s="13" t="s">
        <v>429</v>
      </c>
      <c r="D10" s="13" t="s">
        <v>221</v>
      </c>
      <c r="E10" s="20" t="s">
        <v>205</v>
      </c>
      <c r="F10" s="88" t="s">
        <v>945</v>
      </c>
    </row>
    <row r="11" spans="1:11" s="16" customFormat="1" ht="21.75" customHeight="1">
      <c r="A11" s="13">
        <f t="shared" si="0"/>
        <v>8</v>
      </c>
      <c r="B11" s="13" t="s">
        <v>580</v>
      </c>
      <c r="C11" s="13" t="s">
        <v>581</v>
      </c>
      <c r="D11" s="13" t="s">
        <v>951</v>
      </c>
      <c r="E11" s="20"/>
      <c r="F11" s="20" t="s">
        <v>582</v>
      </c>
    </row>
    <row r="12" spans="1:11" s="16" customFormat="1" ht="21.75" customHeight="1">
      <c r="A12" s="13">
        <f t="shared" si="0"/>
        <v>9</v>
      </c>
      <c r="B12" s="13" t="s">
        <v>583</v>
      </c>
      <c r="C12" s="13" t="s">
        <v>549</v>
      </c>
      <c r="D12" s="13" t="s">
        <v>951</v>
      </c>
      <c r="E12" s="20"/>
      <c r="F12" s="20" t="s">
        <v>584</v>
      </c>
    </row>
    <row r="13" spans="1:11" s="16" customFormat="1" ht="21.75" customHeight="1">
      <c r="A13" s="13">
        <f t="shared" si="0"/>
        <v>10</v>
      </c>
      <c r="B13" s="66" t="s">
        <v>931</v>
      </c>
      <c r="C13" s="13" t="s">
        <v>950</v>
      </c>
      <c r="D13" s="13" t="s">
        <v>221</v>
      </c>
      <c r="E13" s="21" t="s">
        <v>205</v>
      </c>
      <c r="F13" s="88" t="s">
        <v>930</v>
      </c>
    </row>
    <row r="14" spans="1:11" s="16" customFormat="1" ht="21.75" customHeight="1">
      <c r="A14" s="13">
        <f t="shared" ref="A14:A30" si="1">ROW()-3</f>
        <v>11</v>
      </c>
      <c r="B14" s="89" t="s">
        <v>585</v>
      </c>
      <c r="C14" s="89" t="s">
        <v>586</v>
      </c>
      <c r="D14" s="89" t="s">
        <v>406</v>
      </c>
      <c r="E14" s="90" t="s">
        <v>205</v>
      </c>
      <c r="F14" s="20"/>
      <c r="K14" s="22"/>
    </row>
    <row r="15" spans="1:11" s="16" customFormat="1" ht="21.75" customHeight="1">
      <c r="A15" s="13">
        <f t="shared" si="1"/>
        <v>12</v>
      </c>
      <c r="B15" s="89" t="s">
        <v>587</v>
      </c>
      <c r="C15" s="89" t="s">
        <v>588</v>
      </c>
      <c r="D15" s="89" t="s">
        <v>406</v>
      </c>
      <c r="E15" s="90" t="s">
        <v>205</v>
      </c>
      <c r="F15" s="20"/>
    </row>
    <row r="16" spans="1:11" s="16" customFormat="1" ht="21.75" customHeight="1">
      <c r="A16" s="13">
        <f t="shared" si="1"/>
        <v>13</v>
      </c>
      <c r="B16" s="44" t="s">
        <v>290</v>
      </c>
      <c r="C16" s="13" t="s">
        <v>366</v>
      </c>
      <c r="D16" s="13" t="s">
        <v>292</v>
      </c>
      <c r="E16" s="20" t="s">
        <v>205</v>
      </c>
      <c r="F16" s="20"/>
    </row>
    <row r="17" spans="1:11" s="16" customFormat="1" ht="21.75" customHeight="1">
      <c r="A17" s="13">
        <f t="shared" si="1"/>
        <v>14</v>
      </c>
      <c r="B17" s="44" t="s">
        <v>295</v>
      </c>
      <c r="C17" s="13" t="s">
        <v>296</v>
      </c>
      <c r="D17" s="13" t="s">
        <v>254</v>
      </c>
      <c r="E17" s="20" t="s">
        <v>205</v>
      </c>
      <c r="F17" s="57" t="s">
        <v>589</v>
      </c>
    </row>
    <row r="18" spans="1:11" s="16" customFormat="1" ht="21.75" customHeight="1">
      <c r="A18" s="13">
        <f t="shared" si="1"/>
        <v>15</v>
      </c>
      <c r="B18" s="13" t="s">
        <v>590</v>
      </c>
      <c r="C18" s="13" t="s">
        <v>591</v>
      </c>
      <c r="D18" s="13" t="s">
        <v>216</v>
      </c>
      <c r="E18" s="20" t="s">
        <v>205</v>
      </c>
      <c r="F18" s="57" t="s">
        <v>300</v>
      </c>
    </row>
    <row r="19" spans="1:11" s="16" customFormat="1" ht="21.75" customHeight="1">
      <c r="A19" s="13">
        <f t="shared" si="1"/>
        <v>16</v>
      </c>
      <c r="B19" s="13" t="s">
        <v>592</v>
      </c>
      <c r="C19" s="13" t="s">
        <v>593</v>
      </c>
      <c r="D19" s="13" t="s">
        <v>216</v>
      </c>
      <c r="E19" s="64" t="s">
        <v>205</v>
      </c>
      <c r="F19" s="64" t="s">
        <v>303</v>
      </c>
    </row>
    <row r="20" spans="1:11" s="16" customFormat="1" ht="21.75" customHeight="1">
      <c r="A20" s="13">
        <f t="shared" si="1"/>
        <v>17</v>
      </c>
      <c r="B20" s="13" t="s">
        <v>594</v>
      </c>
      <c r="C20" s="13" t="s">
        <v>474</v>
      </c>
      <c r="D20" s="91" t="s">
        <v>475</v>
      </c>
      <c r="E20" s="20" t="s">
        <v>205</v>
      </c>
      <c r="F20" s="20"/>
      <c r="K20" s="22"/>
    </row>
    <row r="21" spans="1:11" s="16" customFormat="1" ht="21.75" customHeight="1">
      <c r="A21" s="13">
        <f t="shared" si="1"/>
        <v>18</v>
      </c>
      <c r="B21" s="44" t="s">
        <v>595</v>
      </c>
      <c r="C21" s="13" t="s">
        <v>596</v>
      </c>
      <c r="D21" s="13" t="s">
        <v>221</v>
      </c>
      <c r="E21" s="20" t="s">
        <v>205</v>
      </c>
      <c r="F21" s="21" t="s">
        <v>936</v>
      </c>
    </row>
    <row r="22" spans="1:11" s="16" customFormat="1" ht="21.75" customHeight="1">
      <c r="A22" s="13">
        <f t="shared" si="1"/>
        <v>19</v>
      </c>
      <c r="B22" s="13" t="s">
        <v>933</v>
      </c>
      <c r="C22" s="13" t="s">
        <v>597</v>
      </c>
      <c r="D22" s="13" t="s">
        <v>227</v>
      </c>
      <c r="E22" s="20" t="s">
        <v>205</v>
      </c>
      <c r="F22" s="88" t="s">
        <v>934</v>
      </c>
    </row>
    <row r="23" spans="1:11" s="16" customFormat="1" ht="21.75" customHeight="1">
      <c r="A23" s="13">
        <f t="shared" si="1"/>
        <v>20</v>
      </c>
      <c r="B23" s="66" t="s">
        <v>598</v>
      </c>
      <c r="C23" s="13" t="s">
        <v>599</v>
      </c>
      <c r="D23" s="13" t="s">
        <v>200</v>
      </c>
      <c r="E23" s="20" t="s">
        <v>205</v>
      </c>
      <c r="F23" s="20"/>
    </row>
    <row r="24" spans="1:11" s="16" customFormat="1" ht="21.75" customHeight="1">
      <c r="A24" s="13">
        <f t="shared" si="1"/>
        <v>21</v>
      </c>
      <c r="B24" s="66" t="s">
        <v>600</v>
      </c>
      <c r="C24" s="13" t="s">
        <v>601</v>
      </c>
      <c r="D24" s="13" t="s">
        <v>200</v>
      </c>
      <c r="E24" s="20"/>
      <c r="F24" s="20"/>
    </row>
    <row r="25" spans="1:11" s="16" customFormat="1" ht="21.75" customHeight="1">
      <c r="A25" s="13">
        <f t="shared" si="1"/>
        <v>22</v>
      </c>
      <c r="B25" s="13" t="s">
        <v>375</v>
      </c>
      <c r="C25" s="13" t="s">
        <v>602</v>
      </c>
      <c r="D25" s="13" t="s">
        <v>200</v>
      </c>
      <c r="E25" s="20" t="s">
        <v>205</v>
      </c>
      <c r="F25" s="20"/>
    </row>
    <row r="26" spans="1:11" s="16" customFormat="1" ht="21.75" customHeight="1">
      <c r="A26" s="13">
        <f t="shared" si="1"/>
        <v>23</v>
      </c>
      <c r="B26" s="13" t="s">
        <v>603</v>
      </c>
      <c r="C26" s="13" t="s">
        <v>604</v>
      </c>
      <c r="D26" s="13" t="s">
        <v>466</v>
      </c>
      <c r="E26" s="20"/>
      <c r="F26" s="20"/>
    </row>
    <row r="27" spans="1:11" s="16" customFormat="1" ht="21.75" customHeight="1">
      <c r="A27" s="13">
        <f t="shared" si="1"/>
        <v>24</v>
      </c>
      <c r="B27" s="79" t="s">
        <v>605</v>
      </c>
      <c r="C27" s="13" t="s">
        <v>606</v>
      </c>
      <c r="D27" s="13" t="s">
        <v>221</v>
      </c>
      <c r="E27" s="20" t="s">
        <v>205</v>
      </c>
      <c r="F27" s="65" t="s">
        <v>607</v>
      </c>
    </row>
    <row r="28" spans="1:11" s="16" customFormat="1" ht="21.75" customHeight="1">
      <c r="A28" s="13">
        <f t="shared" si="1"/>
        <v>25</v>
      </c>
      <c r="B28" s="13" t="s">
        <v>608</v>
      </c>
      <c r="C28" s="13" t="s">
        <v>609</v>
      </c>
      <c r="D28" s="13" t="s">
        <v>227</v>
      </c>
      <c r="E28" s="20" t="s">
        <v>205</v>
      </c>
      <c r="F28" s="20" t="s">
        <v>610</v>
      </c>
    </row>
    <row r="29" spans="1:11" s="16" customFormat="1" ht="21.75" customHeight="1">
      <c r="A29" s="13">
        <f t="shared" si="1"/>
        <v>26</v>
      </c>
      <c r="B29" s="13" t="s">
        <v>611</v>
      </c>
      <c r="C29" s="13" t="s">
        <v>612</v>
      </c>
      <c r="D29" s="13" t="s">
        <v>227</v>
      </c>
      <c r="E29" s="20" t="s">
        <v>205</v>
      </c>
      <c r="F29" s="20" t="s">
        <v>610</v>
      </c>
    </row>
    <row r="30" spans="1:11" s="16" customFormat="1" ht="21.75" customHeight="1">
      <c r="A30" s="13">
        <f t="shared" si="1"/>
        <v>27</v>
      </c>
      <c r="B30" s="13" t="s">
        <v>613</v>
      </c>
      <c r="C30" s="13" t="s">
        <v>614</v>
      </c>
      <c r="D30" s="13" t="s">
        <v>227</v>
      </c>
      <c r="E30" s="20" t="s">
        <v>205</v>
      </c>
      <c r="F30" s="20" t="s">
        <v>610</v>
      </c>
    </row>
    <row r="31" spans="1:11" s="16" customFormat="1" ht="21.75" customHeight="1">
      <c r="A31" s="13">
        <f t="shared" ref="A31:A46" si="2">ROW()-3</f>
        <v>28</v>
      </c>
      <c r="B31" s="13" t="s">
        <v>615</v>
      </c>
      <c r="C31" s="13" t="s">
        <v>616</v>
      </c>
      <c r="D31" s="13" t="s">
        <v>227</v>
      </c>
      <c r="E31" s="20" t="s">
        <v>205</v>
      </c>
      <c r="F31" s="20" t="s">
        <v>610</v>
      </c>
    </row>
    <row r="32" spans="1:11" s="16" customFormat="1" ht="21.75" customHeight="1">
      <c r="A32" s="13">
        <f t="shared" si="2"/>
        <v>29</v>
      </c>
      <c r="B32" s="13" t="s">
        <v>617</v>
      </c>
      <c r="C32" s="13" t="s">
        <v>618</v>
      </c>
      <c r="D32" s="13" t="s">
        <v>208</v>
      </c>
      <c r="E32" s="20" t="s">
        <v>205</v>
      </c>
      <c r="F32" s="20"/>
    </row>
    <row r="33" spans="1:6" s="16" customFormat="1" ht="21.75" customHeight="1">
      <c r="A33" s="13">
        <f t="shared" si="2"/>
        <v>30</v>
      </c>
      <c r="B33" s="13" t="s">
        <v>619</v>
      </c>
      <c r="C33" s="13" t="s">
        <v>620</v>
      </c>
      <c r="D33" s="13" t="s">
        <v>216</v>
      </c>
      <c r="E33" s="20"/>
      <c r="F33" s="20"/>
    </row>
    <row r="34" spans="1:6" s="16" customFormat="1" ht="21.75" customHeight="1">
      <c r="A34" s="13">
        <f t="shared" si="2"/>
        <v>31</v>
      </c>
      <c r="B34" s="13" t="s">
        <v>621</v>
      </c>
      <c r="C34" s="13" t="s">
        <v>622</v>
      </c>
      <c r="D34" s="13" t="s">
        <v>216</v>
      </c>
      <c r="E34" s="20"/>
      <c r="F34" s="20"/>
    </row>
    <row r="35" spans="1:6" s="16" customFormat="1" ht="21.75" customHeight="1">
      <c r="A35" s="13">
        <f t="shared" si="2"/>
        <v>32</v>
      </c>
      <c r="B35" s="13" t="s">
        <v>623</v>
      </c>
      <c r="C35" s="13" t="s">
        <v>624</v>
      </c>
      <c r="D35" s="13" t="s">
        <v>216</v>
      </c>
      <c r="E35" s="20"/>
      <c r="F35" s="20"/>
    </row>
    <row r="36" spans="1:6" s="16" customFormat="1" ht="21.75" customHeight="1">
      <c r="A36" s="13">
        <f t="shared" si="2"/>
        <v>33</v>
      </c>
      <c r="B36" s="79" t="s">
        <v>625</v>
      </c>
      <c r="C36" s="13" t="s">
        <v>626</v>
      </c>
      <c r="D36" s="13" t="s">
        <v>227</v>
      </c>
      <c r="E36" s="20" t="s">
        <v>627</v>
      </c>
      <c r="F36" s="20" t="s">
        <v>628</v>
      </c>
    </row>
    <row r="37" spans="1:6" s="87" customFormat="1" ht="21.75" customHeight="1">
      <c r="A37" s="66">
        <f t="shared" si="2"/>
        <v>34</v>
      </c>
      <c r="B37" s="79" t="s">
        <v>629</v>
      </c>
      <c r="C37" s="66" t="s">
        <v>630</v>
      </c>
      <c r="D37" s="13" t="s">
        <v>227</v>
      </c>
      <c r="E37" s="92" t="s">
        <v>339</v>
      </c>
      <c r="F37" s="92" t="s">
        <v>631</v>
      </c>
    </row>
    <row r="38" spans="1:6" s="16" customFormat="1" ht="21.75" customHeight="1">
      <c r="A38" s="13">
        <f t="shared" si="2"/>
        <v>35</v>
      </c>
      <c r="B38" s="44" t="s">
        <v>632</v>
      </c>
      <c r="C38" s="13" t="s">
        <v>633</v>
      </c>
      <c r="D38" s="13" t="s">
        <v>208</v>
      </c>
      <c r="E38" s="20"/>
      <c r="F38" s="20"/>
    </row>
    <row r="39" spans="1:6" s="16" customFormat="1" ht="21.75" customHeight="1">
      <c r="A39" s="13">
        <f t="shared" si="2"/>
        <v>36</v>
      </c>
      <c r="B39" s="44" t="s">
        <v>416</v>
      </c>
      <c r="C39" s="13" t="s">
        <v>634</v>
      </c>
      <c r="D39" s="13" t="s">
        <v>227</v>
      </c>
      <c r="E39" s="20" t="s">
        <v>228</v>
      </c>
      <c r="F39" s="21" t="s">
        <v>417</v>
      </c>
    </row>
    <row r="40" spans="1:6" s="16" customFormat="1" ht="21.75" customHeight="1">
      <c r="A40" s="13">
        <f t="shared" si="2"/>
        <v>37</v>
      </c>
      <c r="B40" s="13" t="s">
        <v>193</v>
      </c>
      <c r="C40" s="13" t="s">
        <v>393</v>
      </c>
      <c r="D40" s="13" t="s">
        <v>374</v>
      </c>
      <c r="E40" s="20"/>
      <c r="F40" s="20"/>
    </row>
    <row r="41" spans="1:6" s="16" customFormat="1" ht="21.75" customHeight="1">
      <c r="A41" s="13">
        <f t="shared" si="2"/>
        <v>38</v>
      </c>
      <c r="B41" s="44" t="s">
        <v>394</v>
      </c>
      <c r="C41" s="13" t="s">
        <v>395</v>
      </c>
      <c r="D41" s="13" t="s">
        <v>227</v>
      </c>
      <c r="E41" s="20" t="s">
        <v>228</v>
      </c>
      <c r="F41" s="21" t="s">
        <v>396</v>
      </c>
    </row>
    <row r="42" spans="1:6" s="16" customFormat="1" ht="21.75" customHeight="1">
      <c r="A42" s="13">
        <f t="shared" si="2"/>
        <v>39</v>
      </c>
      <c r="B42" s="44" t="s">
        <v>225</v>
      </c>
      <c r="C42" s="13" t="s">
        <v>226</v>
      </c>
      <c r="D42" s="13" t="s">
        <v>227</v>
      </c>
      <c r="E42" s="20" t="s">
        <v>228</v>
      </c>
      <c r="F42" s="21" t="s">
        <v>229</v>
      </c>
    </row>
    <row r="43" spans="1:6" s="16" customFormat="1" ht="21.75" customHeight="1">
      <c r="A43" s="13">
        <f t="shared" si="2"/>
        <v>40</v>
      </c>
      <c r="B43" s="44" t="s">
        <v>230</v>
      </c>
      <c r="C43" s="13" t="s">
        <v>231</v>
      </c>
      <c r="D43" s="13" t="s">
        <v>232</v>
      </c>
      <c r="E43" s="20" t="s">
        <v>233</v>
      </c>
      <c r="F43" s="20"/>
    </row>
    <row r="44" spans="1:6" s="16" customFormat="1" ht="21.75" customHeight="1">
      <c r="A44" s="13">
        <f t="shared" si="2"/>
        <v>41</v>
      </c>
      <c r="B44" s="44" t="s">
        <v>234</v>
      </c>
      <c r="C44" s="13" t="s">
        <v>235</v>
      </c>
      <c r="D44" s="13" t="s">
        <v>236</v>
      </c>
      <c r="E44" s="20" t="s">
        <v>205</v>
      </c>
      <c r="F44" s="20"/>
    </row>
    <row r="45" spans="1:6" s="16" customFormat="1" ht="21.75" customHeight="1">
      <c r="A45" s="13">
        <f t="shared" si="2"/>
        <v>42</v>
      </c>
      <c r="B45" s="13" t="s">
        <v>237</v>
      </c>
      <c r="C45" s="13" t="s">
        <v>238</v>
      </c>
      <c r="D45" s="13" t="s">
        <v>232</v>
      </c>
      <c r="E45" s="20" t="s">
        <v>239</v>
      </c>
      <c r="F45" s="20"/>
    </row>
    <row r="46" spans="1:6" s="16" customFormat="1" ht="21.75" customHeight="1">
      <c r="A46" s="13">
        <f t="shared" si="2"/>
        <v>43</v>
      </c>
      <c r="B46" s="13" t="s">
        <v>2</v>
      </c>
      <c r="C46" s="13" t="s">
        <v>240</v>
      </c>
      <c r="D46" s="13" t="s">
        <v>236</v>
      </c>
      <c r="E46" s="20"/>
      <c r="F46" s="20"/>
    </row>
  </sheetData>
  <mergeCells count="1">
    <mergeCell ref="A1:F1"/>
  </mergeCells>
  <phoneticPr fontId="24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sqref="A1:F1"/>
    </sheetView>
  </sheetViews>
  <sheetFormatPr defaultColWidth="9" defaultRowHeight="18.75"/>
  <cols>
    <col min="1" max="1" width="9" style="32"/>
    <col min="2" max="2" width="21.75" style="32" customWidth="1"/>
    <col min="3" max="3" width="21.5" style="32" customWidth="1"/>
    <col min="4" max="4" width="30.125" style="32" customWidth="1"/>
    <col min="5" max="5" width="38.125" style="32" customWidth="1"/>
    <col min="6" max="6" width="35.375" style="32" customWidth="1"/>
    <col min="7" max="16384" width="9" style="32"/>
  </cols>
  <sheetData>
    <row r="1" spans="1:6">
      <c r="A1" s="173" t="str">
        <f>テーブル一覧!B18</f>
        <v>職位手当テーブル</v>
      </c>
      <c r="B1" s="173"/>
      <c r="C1" s="173"/>
      <c r="D1" s="173"/>
      <c r="E1" s="173"/>
      <c r="F1" s="173"/>
    </row>
    <row r="2" spans="1:6">
      <c r="A2" s="33" t="s">
        <v>43</v>
      </c>
      <c r="B2" s="33" t="str">
        <f>テーブル一覧!C18</f>
        <v>POSITION_ALLOWANCE_TBL</v>
      </c>
      <c r="C2" s="33"/>
      <c r="D2" s="33"/>
      <c r="E2" s="33"/>
      <c r="F2" s="33"/>
    </row>
    <row r="3" spans="1:6">
      <c r="A3" s="34" t="s">
        <v>0</v>
      </c>
      <c r="B3" s="34" t="s">
        <v>42</v>
      </c>
      <c r="C3" s="34" t="s">
        <v>43</v>
      </c>
      <c r="D3" s="34" t="s">
        <v>192</v>
      </c>
      <c r="E3" s="34" t="s">
        <v>44</v>
      </c>
      <c r="F3" s="34" t="s">
        <v>193</v>
      </c>
    </row>
    <row r="4" spans="1:6" s="23" customFormat="1" ht="28.15" customHeight="1">
      <c r="A4" s="25">
        <f>ROW()-3</f>
        <v>1</v>
      </c>
      <c r="B4" s="25" t="s">
        <v>352</v>
      </c>
      <c r="C4" s="25" t="s">
        <v>247</v>
      </c>
      <c r="D4" s="13" t="s">
        <v>200</v>
      </c>
      <c r="E4" s="36" t="s">
        <v>441</v>
      </c>
      <c r="F4" s="28"/>
    </row>
    <row r="5" spans="1:6" ht="28.15" customHeight="1">
      <c r="A5" s="35">
        <f t="shared" ref="A5:A11" si="0">ROW()-3</f>
        <v>2</v>
      </c>
      <c r="B5" s="25" t="s">
        <v>572</v>
      </c>
      <c r="C5" s="25" t="s">
        <v>443</v>
      </c>
      <c r="D5" s="13" t="s">
        <v>200</v>
      </c>
      <c r="E5" s="36" t="s">
        <v>635</v>
      </c>
      <c r="F5" s="28"/>
    </row>
    <row r="6" spans="1:6" ht="28.15" customHeight="1">
      <c r="A6" s="35">
        <f t="shared" si="0"/>
        <v>3</v>
      </c>
      <c r="B6" s="28" t="s">
        <v>636</v>
      </c>
      <c r="C6" s="28" t="s">
        <v>637</v>
      </c>
      <c r="D6" s="13" t="s">
        <v>200</v>
      </c>
      <c r="E6" s="28" t="s">
        <v>638</v>
      </c>
      <c r="F6" s="28"/>
    </row>
    <row r="7" spans="1:6" ht="28.15" customHeight="1">
      <c r="A7" s="35">
        <f t="shared" si="0"/>
        <v>4</v>
      </c>
      <c r="B7" s="25" t="s">
        <v>225</v>
      </c>
      <c r="C7" s="25" t="s">
        <v>226</v>
      </c>
      <c r="D7" s="29" t="s">
        <v>227</v>
      </c>
      <c r="E7" s="27" t="s">
        <v>228</v>
      </c>
      <c r="F7" s="30" t="s">
        <v>229</v>
      </c>
    </row>
    <row r="8" spans="1:6" ht="28.15" customHeight="1">
      <c r="A8" s="35">
        <f t="shared" si="0"/>
        <v>5</v>
      </c>
      <c r="B8" s="25" t="s">
        <v>230</v>
      </c>
      <c r="C8" s="25" t="s">
        <v>231</v>
      </c>
      <c r="D8" s="13" t="s">
        <v>232</v>
      </c>
      <c r="E8" s="28" t="s">
        <v>233</v>
      </c>
      <c r="F8" s="28"/>
    </row>
    <row r="9" spans="1:6" ht="28.15" customHeight="1">
      <c r="A9" s="35">
        <f t="shared" si="0"/>
        <v>6</v>
      </c>
      <c r="B9" s="25" t="s">
        <v>234</v>
      </c>
      <c r="C9" s="25" t="s">
        <v>235</v>
      </c>
      <c r="D9" s="25" t="s">
        <v>236</v>
      </c>
      <c r="E9" s="28" t="s">
        <v>205</v>
      </c>
      <c r="F9" s="28"/>
    </row>
    <row r="10" spans="1:6" ht="28.15" customHeight="1">
      <c r="A10" s="35">
        <f t="shared" si="0"/>
        <v>7</v>
      </c>
      <c r="B10" s="25" t="s">
        <v>237</v>
      </c>
      <c r="C10" s="25" t="s">
        <v>238</v>
      </c>
      <c r="D10" s="13" t="s">
        <v>232</v>
      </c>
      <c r="E10" s="28" t="s">
        <v>239</v>
      </c>
      <c r="F10" s="28"/>
    </row>
    <row r="11" spans="1:6" ht="28.15" customHeight="1">
      <c r="A11" s="35">
        <f t="shared" si="0"/>
        <v>8</v>
      </c>
      <c r="B11" s="25" t="s">
        <v>2</v>
      </c>
      <c r="C11" s="25" t="s">
        <v>240</v>
      </c>
      <c r="D11" s="25" t="s">
        <v>236</v>
      </c>
      <c r="E11" s="28"/>
      <c r="F11" s="28"/>
    </row>
  </sheetData>
  <mergeCells count="1">
    <mergeCell ref="A1:F1"/>
  </mergeCells>
  <phoneticPr fontId="24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F1"/>
    </sheetView>
  </sheetViews>
  <sheetFormatPr defaultColWidth="9" defaultRowHeight="18.75"/>
  <cols>
    <col min="1" max="1" width="9" style="32"/>
    <col min="2" max="2" width="21.75" style="32" customWidth="1"/>
    <col min="3" max="3" width="21.5" style="32" customWidth="1"/>
    <col min="4" max="4" width="34.5" style="32" customWidth="1"/>
    <col min="5" max="5" width="38.125" style="32" customWidth="1"/>
    <col min="6" max="6" width="35.375" style="32" customWidth="1"/>
    <col min="7" max="16384" width="9" style="32"/>
  </cols>
  <sheetData>
    <row r="1" spans="1:6">
      <c r="A1" s="173" t="str">
        <f>テーブル一覧!B19</f>
        <v>会社クーポンテーブル</v>
      </c>
      <c r="B1" s="173"/>
      <c r="C1" s="173"/>
      <c r="D1" s="173"/>
      <c r="E1" s="173"/>
      <c r="F1" s="173"/>
    </row>
    <row r="2" spans="1:6">
      <c r="A2" s="33" t="s">
        <v>43</v>
      </c>
      <c r="B2" s="33" t="str">
        <f>テーブル一覧!C19</f>
        <v>COMPANY_COUPON_TBL</v>
      </c>
      <c r="C2" s="33"/>
      <c r="D2" s="33"/>
      <c r="E2" s="33"/>
      <c r="F2" s="33"/>
    </row>
    <row r="3" spans="1:6">
      <c r="A3" s="34" t="s">
        <v>0</v>
      </c>
      <c r="B3" s="34" t="s">
        <v>42</v>
      </c>
      <c r="C3" s="34" t="s">
        <v>43</v>
      </c>
      <c r="D3" s="34" t="s">
        <v>192</v>
      </c>
      <c r="E3" s="34" t="s">
        <v>44</v>
      </c>
      <c r="F3" s="34" t="s">
        <v>193</v>
      </c>
    </row>
    <row r="4" spans="1:6" s="23" customFormat="1" ht="28.15" customHeight="1">
      <c r="A4" s="25">
        <f>ROW()-3</f>
        <v>1</v>
      </c>
      <c r="B4" s="25" t="s">
        <v>639</v>
      </c>
      <c r="C4" s="25" t="s">
        <v>640</v>
      </c>
      <c r="D4" s="13" t="s">
        <v>196</v>
      </c>
      <c r="E4" s="36" t="s">
        <v>197</v>
      </c>
      <c r="F4" s="28"/>
    </row>
    <row r="5" spans="1:6" s="23" customFormat="1" ht="28.15" customHeight="1">
      <c r="A5" s="25">
        <f>ROW()-3</f>
        <v>2</v>
      </c>
      <c r="B5" s="25" t="s">
        <v>352</v>
      </c>
      <c r="C5" s="25" t="s">
        <v>247</v>
      </c>
      <c r="D5" s="13" t="s">
        <v>200</v>
      </c>
      <c r="E5" s="36" t="s">
        <v>353</v>
      </c>
      <c r="F5" s="28"/>
    </row>
    <row r="6" spans="1:6" ht="28.15" customHeight="1">
      <c r="A6" s="25">
        <f t="shared" ref="A6:A13" si="0">ROW()-3</f>
        <v>3</v>
      </c>
      <c r="B6" s="25" t="s">
        <v>641</v>
      </c>
      <c r="C6" s="29" t="s">
        <v>642</v>
      </c>
      <c r="D6" s="13" t="s">
        <v>200</v>
      </c>
      <c r="E6" s="36" t="s">
        <v>643</v>
      </c>
      <c r="F6" s="28"/>
    </row>
    <row r="7" spans="1:6" ht="28.15" customHeight="1">
      <c r="A7" s="25">
        <f t="shared" si="0"/>
        <v>4</v>
      </c>
      <c r="B7" s="86" t="s">
        <v>644</v>
      </c>
      <c r="C7" s="25" t="s">
        <v>645</v>
      </c>
      <c r="D7" s="13" t="s">
        <v>232</v>
      </c>
      <c r="E7" s="27" t="s">
        <v>205</v>
      </c>
      <c r="F7" s="28"/>
    </row>
    <row r="8" spans="1:6" ht="56.25">
      <c r="A8" s="25">
        <f t="shared" si="0"/>
        <v>5</v>
      </c>
      <c r="B8" s="66" t="s">
        <v>394</v>
      </c>
      <c r="C8" s="25" t="s">
        <v>348</v>
      </c>
      <c r="D8" s="29" t="s">
        <v>227</v>
      </c>
      <c r="E8" s="27" t="s">
        <v>228</v>
      </c>
      <c r="F8" s="36" t="s">
        <v>646</v>
      </c>
    </row>
    <row r="9" spans="1:6" ht="28.15" customHeight="1">
      <c r="A9" s="25">
        <f t="shared" si="0"/>
        <v>6</v>
      </c>
      <c r="B9" s="25" t="s">
        <v>225</v>
      </c>
      <c r="C9" s="25" t="s">
        <v>226</v>
      </c>
      <c r="D9" s="29" t="s">
        <v>227</v>
      </c>
      <c r="E9" s="27" t="s">
        <v>228</v>
      </c>
      <c r="F9" s="30" t="s">
        <v>229</v>
      </c>
    </row>
    <row r="10" spans="1:6" ht="28.15" customHeight="1">
      <c r="A10" s="25">
        <f t="shared" si="0"/>
        <v>7</v>
      </c>
      <c r="B10" s="25" t="s">
        <v>230</v>
      </c>
      <c r="C10" s="25" t="s">
        <v>231</v>
      </c>
      <c r="D10" s="13" t="s">
        <v>232</v>
      </c>
      <c r="E10" s="28" t="s">
        <v>233</v>
      </c>
      <c r="F10" s="28" t="s">
        <v>647</v>
      </c>
    </row>
    <row r="11" spans="1:6" ht="28.15" customHeight="1">
      <c r="A11" s="25">
        <f t="shared" si="0"/>
        <v>8</v>
      </c>
      <c r="B11" s="25" t="s">
        <v>234</v>
      </c>
      <c r="C11" s="25" t="s">
        <v>235</v>
      </c>
      <c r="D11" s="13" t="s">
        <v>236</v>
      </c>
      <c r="E11" s="28" t="s">
        <v>205</v>
      </c>
      <c r="F11" s="28"/>
    </row>
    <row r="12" spans="1:6" ht="28.15" customHeight="1">
      <c r="A12" s="25">
        <f t="shared" si="0"/>
        <v>9</v>
      </c>
      <c r="B12" s="25" t="s">
        <v>237</v>
      </c>
      <c r="C12" s="25" t="s">
        <v>238</v>
      </c>
      <c r="D12" s="13" t="s">
        <v>232</v>
      </c>
      <c r="E12" s="28" t="s">
        <v>239</v>
      </c>
      <c r="F12" s="28"/>
    </row>
    <row r="13" spans="1:6" ht="28.15" customHeight="1">
      <c r="A13" s="25">
        <f t="shared" si="0"/>
        <v>10</v>
      </c>
      <c r="B13" s="25" t="s">
        <v>2</v>
      </c>
      <c r="C13" s="25" t="s">
        <v>240</v>
      </c>
      <c r="D13" s="25" t="s">
        <v>236</v>
      </c>
      <c r="E13" s="28"/>
      <c r="F13" s="28"/>
    </row>
  </sheetData>
  <mergeCells count="1">
    <mergeCell ref="A1:F1"/>
  </mergeCells>
  <phoneticPr fontId="24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18"/>
  <sheetViews>
    <sheetView topLeftCell="A10" workbookViewId="0">
      <selection activeCell="D15" sqref="D15"/>
    </sheetView>
  </sheetViews>
  <sheetFormatPr defaultColWidth="9" defaultRowHeight="18.75"/>
  <cols>
    <col min="1" max="1" width="9" style="32" customWidth="1"/>
    <col min="2" max="2" width="21.75" style="32" customWidth="1"/>
    <col min="3" max="3" width="21.5" style="32" customWidth="1"/>
    <col min="4" max="4" width="30.125" style="32" customWidth="1"/>
    <col min="5" max="5" width="38.125" style="32" customWidth="1"/>
    <col min="6" max="6" width="35.375" style="32" customWidth="1"/>
    <col min="7" max="16384" width="9" style="32"/>
  </cols>
  <sheetData>
    <row r="1" spans="1:6">
      <c r="A1" s="173" t="str">
        <f>[1]テーブル一覧!B20</f>
        <v>会社チャージ履歴テーブル</v>
      </c>
      <c r="B1" s="173"/>
      <c r="C1" s="173"/>
      <c r="D1" s="173"/>
      <c r="E1" s="173"/>
      <c r="F1" s="173"/>
    </row>
    <row r="2" spans="1:6">
      <c r="A2" s="33" t="s">
        <v>43</v>
      </c>
      <c r="B2" s="33" t="str">
        <f>[1]テーブル一覧!C20</f>
        <v>COMCHARGE_HIS_TBL</v>
      </c>
      <c r="C2" s="33"/>
      <c r="D2" s="33"/>
      <c r="E2" s="33"/>
      <c r="F2" s="33"/>
    </row>
    <row r="3" spans="1:6">
      <c r="A3" s="34" t="s">
        <v>0</v>
      </c>
      <c r="B3" s="34" t="s">
        <v>42</v>
      </c>
      <c r="C3" s="34" t="s">
        <v>43</v>
      </c>
      <c r="D3" s="34" t="s">
        <v>192</v>
      </c>
      <c r="E3" s="34" t="s">
        <v>44</v>
      </c>
      <c r="F3" s="34" t="s">
        <v>193</v>
      </c>
    </row>
    <row r="4" spans="1:6" ht="28.15" customHeight="1">
      <c r="A4" s="25">
        <f t="shared" ref="A4:A12" si="0">ROW()-3</f>
        <v>1</v>
      </c>
      <c r="B4" s="25" t="s">
        <v>352</v>
      </c>
      <c r="C4" s="25" t="s">
        <v>247</v>
      </c>
      <c r="D4" s="44" t="s">
        <v>200</v>
      </c>
      <c r="E4" s="27" t="s">
        <v>353</v>
      </c>
      <c r="F4" s="28"/>
    </row>
    <row r="5" spans="1:6" s="23" customFormat="1" ht="28.15" customHeight="1">
      <c r="A5" s="25">
        <f t="shared" si="0"/>
        <v>2</v>
      </c>
      <c r="B5" s="31" t="s">
        <v>648</v>
      </c>
      <c r="C5" s="25" t="s">
        <v>649</v>
      </c>
      <c r="D5" s="44" t="s">
        <v>196</v>
      </c>
      <c r="E5" s="36" t="s">
        <v>197</v>
      </c>
      <c r="F5" s="28"/>
    </row>
    <row r="6" spans="1:6" ht="28.15" customHeight="1">
      <c r="A6" s="25">
        <f t="shared" si="0"/>
        <v>3</v>
      </c>
      <c r="B6" s="25" t="s">
        <v>650</v>
      </c>
      <c r="C6" s="25" t="s">
        <v>651</v>
      </c>
      <c r="D6" s="64" t="s">
        <v>232</v>
      </c>
      <c r="E6" s="27" t="s">
        <v>205</v>
      </c>
      <c r="F6" s="28"/>
    </row>
    <row r="7" spans="1:6" ht="28.15" customHeight="1">
      <c r="A7" s="25">
        <f t="shared" si="0"/>
        <v>4</v>
      </c>
      <c r="B7" s="25" t="s">
        <v>652</v>
      </c>
      <c r="C7" s="25" t="s">
        <v>653</v>
      </c>
      <c r="D7" s="28" t="s">
        <v>200</v>
      </c>
      <c r="E7" s="27" t="s">
        <v>205</v>
      </c>
      <c r="F7" s="28"/>
    </row>
    <row r="8" spans="1:6" ht="28.15" customHeight="1">
      <c r="A8" s="25">
        <f t="shared" si="0"/>
        <v>5</v>
      </c>
      <c r="B8" s="25" t="s">
        <v>654</v>
      </c>
      <c r="C8" s="25" t="s">
        <v>655</v>
      </c>
      <c r="D8" s="28" t="s">
        <v>200</v>
      </c>
      <c r="E8" s="27" t="s">
        <v>205</v>
      </c>
      <c r="F8" s="36"/>
    </row>
    <row r="9" spans="1:6" ht="75">
      <c r="A9" s="25">
        <f t="shared" si="0"/>
        <v>6</v>
      </c>
      <c r="B9" s="25" t="s">
        <v>656</v>
      </c>
      <c r="C9" s="25" t="s">
        <v>657</v>
      </c>
      <c r="D9" s="31" t="s">
        <v>658</v>
      </c>
      <c r="E9" s="27" t="s">
        <v>205</v>
      </c>
      <c r="F9" s="83" t="s">
        <v>659</v>
      </c>
    </row>
    <row r="10" spans="1:6" ht="75">
      <c r="A10" s="25">
        <f t="shared" si="0"/>
        <v>7</v>
      </c>
      <c r="B10" s="25" t="s">
        <v>660</v>
      </c>
      <c r="C10" s="25" t="s">
        <v>348</v>
      </c>
      <c r="D10" s="29" t="s">
        <v>227</v>
      </c>
      <c r="E10" s="27" t="s">
        <v>228</v>
      </c>
      <c r="F10" s="30" t="s">
        <v>661</v>
      </c>
    </row>
    <row r="11" spans="1:6" ht="28.15" customHeight="1">
      <c r="A11" s="25">
        <f t="shared" si="0"/>
        <v>8</v>
      </c>
      <c r="B11" s="25" t="s">
        <v>340</v>
      </c>
      <c r="C11" s="25" t="s">
        <v>341</v>
      </c>
      <c r="D11" s="28" t="s">
        <v>200</v>
      </c>
      <c r="E11" s="27" t="s">
        <v>205</v>
      </c>
      <c r="F11" s="30"/>
    </row>
    <row r="12" spans="1:6" ht="28.15" customHeight="1">
      <c r="A12" s="25">
        <f t="shared" si="0"/>
        <v>9</v>
      </c>
      <c r="B12" s="25" t="s">
        <v>662</v>
      </c>
      <c r="C12" s="25" t="s">
        <v>663</v>
      </c>
      <c r="D12" s="64" t="s">
        <v>208</v>
      </c>
      <c r="E12" s="27" t="s">
        <v>205</v>
      </c>
      <c r="F12" s="30"/>
    </row>
    <row r="13" spans="1:6" ht="28.15" customHeight="1">
      <c r="A13" s="79">
        <v>10</v>
      </c>
      <c r="B13" s="79" t="s">
        <v>664</v>
      </c>
      <c r="C13" s="79" t="s">
        <v>665</v>
      </c>
      <c r="D13" s="79" t="s">
        <v>227</v>
      </c>
      <c r="E13" s="84" t="s">
        <v>228</v>
      </c>
      <c r="F13" s="85" t="s">
        <v>666</v>
      </c>
    </row>
    <row r="14" spans="1:6" ht="28.15" customHeight="1">
      <c r="A14" s="25">
        <f>ROW()-3</f>
        <v>11</v>
      </c>
      <c r="B14" s="25" t="s">
        <v>225</v>
      </c>
      <c r="C14" s="25" t="s">
        <v>226</v>
      </c>
      <c r="D14" s="29" t="s">
        <v>227</v>
      </c>
      <c r="E14" s="27" t="s">
        <v>228</v>
      </c>
      <c r="F14" s="30" t="s">
        <v>229</v>
      </c>
    </row>
    <row r="15" spans="1:6" ht="28.15" customHeight="1">
      <c r="A15" s="25">
        <f>ROW()-3</f>
        <v>12</v>
      </c>
      <c r="B15" s="25" t="s">
        <v>230</v>
      </c>
      <c r="C15" s="25" t="s">
        <v>231</v>
      </c>
      <c r="D15" s="44" t="s">
        <v>232</v>
      </c>
      <c r="E15" s="28" t="s">
        <v>233</v>
      </c>
      <c r="F15" s="28"/>
    </row>
    <row r="16" spans="1:6" ht="28.15" customHeight="1">
      <c r="A16" s="25">
        <f>ROW()-3</f>
        <v>13</v>
      </c>
      <c r="B16" s="25" t="s">
        <v>234</v>
      </c>
      <c r="C16" s="25" t="s">
        <v>235</v>
      </c>
      <c r="D16" s="25" t="s">
        <v>236</v>
      </c>
      <c r="E16" s="28" t="s">
        <v>205</v>
      </c>
      <c r="F16" s="28"/>
    </row>
    <row r="17" spans="1:6" ht="28.15" customHeight="1">
      <c r="A17" s="25">
        <f>ROW()-3</f>
        <v>14</v>
      </c>
      <c r="B17" s="25" t="s">
        <v>237</v>
      </c>
      <c r="C17" s="25" t="s">
        <v>238</v>
      </c>
      <c r="D17" s="44" t="s">
        <v>232</v>
      </c>
      <c r="E17" s="28" t="s">
        <v>239</v>
      </c>
      <c r="F17" s="28"/>
    </row>
    <row r="18" spans="1:6" ht="28.15" customHeight="1">
      <c r="A18" s="25">
        <f>ROW()-3</f>
        <v>15</v>
      </c>
      <c r="B18" s="25" t="s">
        <v>2</v>
      </c>
      <c r="C18" s="25" t="s">
        <v>240</v>
      </c>
      <c r="D18" s="25" t="s">
        <v>236</v>
      </c>
      <c r="E18" s="28"/>
      <c r="F18" s="28"/>
    </row>
  </sheetData>
  <mergeCells count="1">
    <mergeCell ref="A1:F1"/>
  </mergeCells>
  <phoneticPr fontId="2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1"/>
  <sheetViews>
    <sheetView topLeftCell="A4" workbookViewId="0">
      <selection activeCell="B17" sqref="B17"/>
    </sheetView>
  </sheetViews>
  <sheetFormatPr defaultColWidth="9" defaultRowHeight="13.5"/>
  <cols>
    <col min="1" max="1" width="9" style="100"/>
    <col min="2" max="2" width="29.625" style="100" customWidth="1"/>
    <col min="3" max="3" width="26" style="100" customWidth="1"/>
    <col min="4" max="4" width="35.375" style="100" customWidth="1"/>
    <col min="5" max="16384" width="9" style="100"/>
  </cols>
  <sheetData>
    <row r="1" spans="1:4" ht="17.25">
      <c r="A1" s="171" t="s">
        <v>40</v>
      </c>
      <c r="B1" s="171"/>
      <c r="C1" s="171"/>
      <c r="D1" s="171"/>
    </row>
    <row r="3" spans="1:4" s="98" customFormat="1" ht="12">
      <c r="A3" s="101" t="s">
        <v>41</v>
      </c>
      <c r="B3" s="101"/>
      <c r="C3" s="101"/>
      <c r="D3" s="101"/>
    </row>
    <row r="4" spans="1:4" s="98" customFormat="1" ht="16.5" customHeight="1">
      <c r="A4" s="102" t="s">
        <v>0</v>
      </c>
      <c r="B4" s="102" t="s">
        <v>42</v>
      </c>
      <c r="C4" s="102" t="s">
        <v>43</v>
      </c>
      <c r="D4" s="102" t="s">
        <v>44</v>
      </c>
    </row>
    <row r="5" spans="1:4" s="98" customFormat="1" ht="16.5" customHeight="1">
      <c r="A5" s="103">
        <v>1</v>
      </c>
      <c r="B5" s="104" t="s">
        <v>45</v>
      </c>
      <c r="C5" s="105" t="s">
        <v>46</v>
      </c>
      <c r="D5" s="105" t="s">
        <v>47</v>
      </c>
    </row>
    <row r="6" spans="1:4" s="98" customFormat="1" ht="16.5" customHeight="1">
      <c r="A6" s="103">
        <v>2</v>
      </c>
      <c r="B6" s="104" t="s">
        <v>48</v>
      </c>
      <c r="C6" s="105" t="s">
        <v>49</v>
      </c>
      <c r="D6" s="105" t="s">
        <v>50</v>
      </c>
    </row>
    <row r="7" spans="1:4" s="98" customFormat="1" ht="16.5" customHeight="1">
      <c r="A7" s="103">
        <v>3</v>
      </c>
      <c r="B7" s="104" t="s">
        <v>51</v>
      </c>
      <c r="C7" s="105" t="s">
        <v>52</v>
      </c>
      <c r="D7" s="105" t="s">
        <v>53</v>
      </c>
    </row>
    <row r="8" spans="1:4" s="98" customFormat="1" ht="16.5" customHeight="1">
      <c r="A8" s="103">
        <v>4</v>
      </c>
      <c r="B8" s="104" t="s">
        <v>54</v>
      </c>
      <c r="C8" s="105" t="s">
        <v>55</v>
      </c>
      <c r="D8" s="105" t="s">
        <v>56</v>
      </c>
    </row>
    <row r="9" spans="1:4" s="98" customFormat="1" ht="16.5" customHeight="1">
      <c r="A9" s="103">
        <v>5</v>
      </c>
      <c r="B9" s="106" t="s">
        <v>57</v>
      </c>
      <c r="C9" s="105" t="s">
        <v>58</v>
      </c>
      <c r="D9" s="105" t="s">
        <v>59</v>
      </c>
    </row>
    <row r="10" spans="1:4" s="98" customFormat="1" ht="16.5" customHeight="1">
      <c r="A10" s="103">
        <v>5</v>
      </c>
      <c r="B10" s="104" t="s">
        <v>60</v>
      </c>
      <c r="C10" s="105" t="s">
        <v>61</v>
      </c>
      <c r="D10" s="105" t="s">
        <v>62</v>
      </c>
    </row>
    <row r="11" spans="1:4" s="98" customFormat="1" ht="16.5" customHeight="1">
      <c r="A11" s="103">
        <v>6</v>
      </c>
      <c r="B11" s="104" t="s">
        <v>63</v>
      </c>
      <c r="C11" s="105" t="s">
        <v>64</v>
      </c>
      <c r="D11" s="105" t="s">
        <v>65</v>
      </c>
    </row>
    <row r="12" spans="1:4" s="98" customFormat="1" ht="16.5" customHeight="1">
      <c r="A12" s="103">
        <v>7</v>
      </c>
      <c r="B12" s="104" t="s">
        <v>66</v>
      </c>
      <c r="C12" s="105" t="s">
        <v>67</v>
      </c>
      <c r="D12" s="105" t="s">
        <v>68</v>
      </c>
    </row>
    <row r="13" spans="1:4" s="98" customFormat="1" ht="16.5" customHeight="1">
      <c r="A13" s="103">
        <v>8</v>
      </c>
      <c r="B13" s="104" t="s">
        <v>69</v>
      </c>
      <c r="C13" s="105" t="s">
        <v>70</v>
      </c>
      <c r="D13" s="105" t="s">
        <v>949</v>
      </c>
    </row>
    <row r="14" spans="1:4" s="98" customFormat="1" ht="16.5" customHeight="1">
      <c r="A14" s="103">
        <v>9</v>
      </c>
      <c r="B14" s="104" t="s">
        <v>71</v>
      </c>
      <c r="C14" s="105" t="s">
        <v>72</v>
      </c>
      <c r="D14" s="105" t="s">
        <v>73</v>
      </c>
    </row>
    <row r="15" spans="1:4" s="98" customFormat="1" ht="16.5" customHeight="1">
      <c r="A15" s="103">
        <v>10</v>
      </c>
      <c r="B15" s="104" t="s">
        <v>74</v>
      </c>
      <c r="C15" s="105" t="s">
        <v>75</v>
      </c>
      <c r="D15" s="105" t="s">
        <v>76</v>
      </c>
    </row>
    <row r="16" spans="1:4" s="98" customFormat="1" ht="16.5" customHeight="1">
      <c r="A16" s="103">
        <v>11</v>
      </c>
      <c r="B16" s="104" t="s">
        <v>77</v>
      </c>
      <c r="C16" s="105" t="s">
        <v>78</v>
      </c>
      <c r="D16" s="105" t="s">
        <v>79</v>
      </c>
    </row>
    <row r="17" spans="1:7" s="98" customFormat="1" ht="16.5" customHeight="1">
      <c r="A17" s="103">
        <v>12</v>
      </c>
      <c r="B17" s="104" t="s">
        <v>80</v>
      </c>
      <c r="C17" s="105" t="s">
        <v>81</v>
      </c>
      <c r="D17" s="105" t="s">
        <v>82</v>
      </c>
    </row>
    <row r="18" spans="1:7" s="98" customFormat="1" ht="16.5" customHeight="1">
      <c r="A18" s="103">
        <v>13</v>
      </c>
      <c r="B18" s="107" t="s">
        <v>83</v>
      </c>
      <c r="C18" s="108" t="s">
        <v>84</v>
      </c>
      <c r="D18" s="108" t="s">
        <v>85</v>
      </c>
    </row>
    <row r="19" spans="1:7" s="98" customFormat="1" ht="16.5" customHeight="1">
      <c r="A19" s="103">
        <v>14</v>
      </c>
      <c r="B19" s="107" t="s">
        <v>86</v>
      </c>
      <c r="C19" s="108" t="s">
        <v>87</v>
      </c>
      <c r="D19" s="108" t="s">
        <v>88</v>
      </c>
    </row>
    <row r="20" spans="1:7" s="98" customFormat="1" ht="16.5" customHeight="1">
      <c r="A20" s="103">
        <v>15</v>
      </c>
      <c r="B20" s="107" t="s">
        <v>89</v>
      </c>
      <c r="C20" s="108" t="s">
        <v>90</v>
      </c>
      <c r="D20" s="108" t="s">
        <v>91</v>
      </c>
    </row>
    <row r="21" spans="1:7" s="98" customFormat="1" ht="16.5" customHeight="1">
      <c r="A21" s="103">
        <v>16</v>
      </c>
      <c r="B21" s="107" t="s">
        <v>92</v>
      </c>
      <c r="C21" s="108" t="s">
        <v>93</v>
      </c>
      <c r="D21" s="108" t="s">
        <v>94</v>
      </c>
    </row>
    <row r="22" spans="1:7" s="98" customFormat="1" ht="16.5" customHeight="1">
      <c r="A22" s="103">
        <v>17</v>
      </c>
      <c r="B22" s="107" t="s">
        <v>95</v>
      </c>
      <c r="C22" s="108" t="s">
        <v>96</v>
      </c>
      <c r="D22" s="108" t="s">
        <v>97</v>
      </c>
    </row>
    <row r="23" spans="1:7" s="98" customFormat="1" ht="16.5" customHeight="1">
      <c r="A23" s="103">
        <v>18</v>
      </c>
      <c r="B23" s="107" t="s">
        <v>98</v>
      </c>
      <c r="C23" s="108" t="s">
        <v>99</v>
      </c>
      <c r="D23" s="108" t="s">
        <v>100</v>
      </c>
    </row>
    <row r="24" spans="1:7" s="98" customFormat="1" ht="16.5" customHeight="1">
      <c r="A24" s="103">
        <v>19</v>
      </c>
      <c r="B24" s="107" t="s">
        <v>101</v>
      </c>
      <c r="C24" s="108" t="s">
        <v>102</v>
      </c>
      <c r="D24" s="108" t="s">
        <v>103</v>
      </c>
    </row>
    <row r="25" spans="1:7" s="98" customFormat="1" ht="16.5" customHeight="1">
      <c r="A25" s="103">
        <v>20</v>
      </c>
      <c r="B25" s="107" t="s">
        <v>104</v>
      </c>
      <c r="C25" s="108" t="s">
        <v>105</v>
      </c>
      <c r="D25" s="108" t="s">
        <v>106</v>
      </c>
    </row>
    <row r="26" spans="1:7" s="98" customFormat="1" ht="16.5" customHeight="1">
      <c r="A26" s="103">
        <v>21</v>
      </c>
      <c r="B26" s="107" t="s">
        <v>107</v>
      </c>
      <c r="C26" s="108" t="s">
        <v>108</v>
      </c>
      <c r="D26" s="108" t="s">
        <v>109</v>
      </c>
    </row>
    <row r="27" spans="1:7" s="98" customFormat="1" ht="16.5" customHeight="1">
      <c r="A27" s="103">
        <v>21</v>
      </c>
      <c r="B27" s="107" t="s">
        <v>110</v>
      </c>
      <c r="C27" s="108" t="s">
        <v>111</v>
      </c>
      <c r="D27" s="108" t="s">
        <v>112</v>
      </c>
    </row>
    <row r="28" spans="1:7" s="98" customFormat="1" ht="16.5" customHeight="1">
      <c r="A28" s="109">
        <v>22</v>
      </c>
      <c r="B28" s="110" t="s">
        <v>113</v>
      </c>
      <c r="C28" s="111" t="s">
        <v>114</v>
      </c>
      <c r="D28" s="111" t="s">
        <v>115</v>
      </c>
      <c r="E28" s="112" t="s">
        <v>116</v>
      </c>
      <c r="G28" s="113"/>
    </row>
    <row r="29" spans="1:7" s="98" customFormat="1" ht="16.5" customHeight="1">
      <c r="A29" s="114">
        <v>23</v>
      </c>
      <c r="B29" s="115" t="s">
        <v>117</v>
      </c>
      <c r="C29" s="116" t="s">
        <v>118</v>
      </c>
      <c r="D29" s="116" t="s">
        <v>119</v>
      </c>
      <c r="E29" s="112" t="s">
        <v>120</v>
      </c>
    </row>
    <row r="30" spans="1:7" s="98" customFormat="1" ht="16.5" customHeight="1">
      <c r="A30" s="103">
        <v>24</v>
      </c>
      <c r="B30" s="107" t="s">
        <v>121</v>
      </c>
      <c r="C30" s="108" t="s">
        <v>122</v>
      </c>
      <c r="D30" s="108" t="s">
        <v>123</v>
      </c>
    </row>
    <row r="31" spans="1:7" s="98" customFormat="1" ht="16.5" customHeight="1">
      <c r="A31" s="103">
        <v>25</v>
      </c>
      <c r="B31" s="107" t="s">
        <v>124</v>
      </c>
      <c r="C31" s="108" t="s">
        <v>125</v>
      </c>
      <c r="D31" s="108" t="s">
        <v>126</v>
      </c>
    </row>
    <row r="32" spans="1:7" s="98" customFormat="1" ht="16.5" customHeight="1">
      <c r="A32" s="109">
        <v>26</v>
      </c>
      <c r="B32" s="139" t="s">
        <v>127</v>
      </c>
      <c r="C32" s="111" t="s">
        <v>128</v>
      </c>
      <c r="D32" s="111" t="s">
        <v>129</v>
      </c>
      <c r="E32" s="112" t="s">
        <v>116</v>
      </c>
    </row>
    <row r="33" spans="1:5" s="98" customFormat="1" ht="16.5" customHeight="1">
      <c r="A33" s="103">
        <v>27</v>
      </c>
      <c r="B33" s="107" t="s">
        <v>131</v>
      </c>
      <c r="C33" s="108" t="s">
        <v>132</v>
      </c>
      <c r="D33" s="108" t="s">
        <v>133</v>
      </c>
      <c r="E33" s="112" t="s">
        <v>130</v>
      </c>
    </row>
    <row r="34" spans="1:5" s="98" customFormat="1" ht="16.5" customHeight="1">
      <c r="A34" s="103">
        <v>28</v>
      </c>
      <c r="B34" s="107" t="s">
        <v>134</v>
      </c>
      <c r="C34" s="108" t="s">
        <v>135</v>
      </c>
      <c r="D34" s="108" t="s">
        <v>136</v>
      </c>
      <c r="E34" s="112" t="s">
        <v>130</v>
      </c>
    </row>
    <row r="35" spans="1:5" s="98" customFormat="1" ht="16.5" customHeight="1">
      <c r="A35" s="103">
        <v>29</v>
      </c>
      <c r="B35" s="107" t="s">
        <v>137</v>
      </c>
      <c r="C35" s="108" t="s">
        <v>138</v>
      </c>
      <c r="D35" s="108" t="s">
        <v>139</v>
      </c>
      <c r="E35" s="112" t="s">
        <v>130</v>
      </c>
    </row>
    <row r="36" spans="1:5" s="98" customFormat="1" ht="16.5" customHeight="1">
      <c r="A36" s="103">
        <v>30</v>
      </c>
      <c r="B36" s="107" t="s">
        <v>140</v>
      </c>
      <c r="C36" s="108" t="s">
        <v>141</v>
      </c>
      <c r="D36" s="108" t="s">
        <v>140</v>
      </c>
      <c r="E36" s="112" t="s">
        <v>130</v>
      </c>
    </row>
    <row r="37" spans="1:5" s="98" customFormat="1" ht="16.5" customHeight="1">
      <c r="A37" s="103">
        <v>31</v>
      </c>
      <c r="B37" s="107" t="s">
        <v>142</v>
      </c>
      <c r="C37" s="108" t="s">
        <v>143</v>
      </c>
      <c r="D37" s="108" t="s">
        <v>142</v>
      </c>
      <c r="E37" s="112" t="s">
        <v>130</v>
      </c>
    </row>
    <row r="38" spans="1:5" s="98" customFormat="1" ht="16.5" customHeight="1">
      <c r="A38" s="117"/>
      <c r="B38" s="118"/>
      <c r="C38" s="113"/>
      <c r="D38" s="113"/>
      <c r="E38" s="112"/>
    </row>
    <row r="39" spans="1:5" s="98" customFormat="1" ht="16.5" customHeight="1">
      <c r="A39" s="117"/>
      <c r="B39" s="118"/>
      <c r="C39" s="113"/>
      <c r="D39" s="113"/>
      <c r="E39" s="112"/>
    </row>
    <row r="40" spans="1:5" s="98" customFormat="1" ht="16.5" customHeight="1">
      <c r="A40" s="117"/>
      <c r="B40" s="118"/>
      <c r="C40" s="113"/>
      <c r="D40" s="113"/>
      <c r="E40" s="112"/>
    </row>
    <row r="41" spans="1:5" s="98" customFormat="1" ht="16.5" customHeight="1">
      <c r="A41" s="117"/>
      <c r="B41" s="118"/>
      <c r="C41" s="113"/>
      <c r="D41" s="113"/>
      <c r="E41" s="112"/>
    </row>
    <row r="42" spans="1:5" s="98" customFormat="1" ht="16.5" customHeight="1"/>
    <row r="43" spans="1:5" s="98" customFormat="1" ht="16.5" customHeight="1">
      <c r="A43" s="101" t="s">
        <v>144</v>
      </c>
      <c r="B43" s="101"/>
      <c r="C43" s="101"/>
      <c r="D43" s="101"/>
    </row>
    <row r="44" spans="1:5" s="98" customFormat="1" ht="16.5" customHeight="1">
      <c r="A44" s="102" t="s">
        <v>0</v>
      </c>
      <c r="B44" s="102" t="s">
        <v>42</v>
      </c>
      <c r="C44" s="102" t="s">
        <v>43</v>
      </c>
      <c r="D44" s="102" t="s">
        <v>44</v>
      </c>
    </row>
    <row r="45" spans="1:5" s="98" customFormat="1" ht="16.5" customHeight="1">
      <c r="A45" s="119">
        <v>1</v>
      </c>
      <c r="B45" s="104" t="s">
        <v>145</v>
      </c>
      <c r="C45" s="105" t="s">
        <v>146</v>
      </c>
      <c r="D45" s="105" t="s">
        <v>147</v>
      </c>
    </row>
    <row r="46" spans="1:5" s="98" customFormat="1" ht="16.5" customHeight="1">
      <c r="A46" s="119">
        <v>2</v>
      </c>
      <c r="B46" s="104" t="s">
        <v>148</v>
      </c>
      <c r="C46" s="105" t="s">
        <v>149</v>
      </c>
      <c r="D46" s="105" t="s">
        <v>150</v>
      </c>
    </row>
    <row r="47" spans="1:5" s="98" customFormat="1" ht="16.5" customHeight="1">
      <c r="A47" s="119">
        <v>3</v>
      </c>
      <c r="B47" s="104" t="s">
        <v>151</v>
      </c>
      <c r="C47" s="105" t="s">
        <v>152</v>
      </c>
      <c r="D47" s="105" t="s">
        <v>153</v>
      </c>
    </row>
    <row r="48" spans="1:5" s="98" customFormat="1" ht="16.5" customHeight="1">
      <c r="A48" s="119">
        <v>4</v>
      </c>
      <c r="B48" s="107" t="s">
        <v>154</v>
      </c>
      <c r="C48" s="108" t="s">
        <v>155</v>
      </c>
      <c r="D48" s="108" t="s">
        <v>156</v>
      </c>
    </row>
    <row r="49" spans="1:5" s="98" customFormat="1" ht="16.5" customHeight="1">
      <c r="A49" s="119">
        <v>6</v>
      </c>
      <c r="B49" s="104" t="s">
        <v>157</v>
      </c>
      <c r="C49" s="105" t="s">
        <v>158</v>
      </c>
      <c r="D49" s="105" t="s">
        <v>159</v>
      </c>
    </row>
    <row r="50" spans="1:5" s="98" customFormat="1" ht="16.5" customHeight="1">
      <c r="A50" s="119">
        <v>7</v>
      </c>
      <c r="B50" s="104" t="s">
        <v>160</v>
      </c>
      <c r="C50" s="105" t="s">
        <v>161</v>
      </c>
      <c r="D50" s="105" t="s">
        <v>162</v>
      </c>
    </row>
    <row r="51" spans="1:5" s="98" customFormat="1" ht="16.5" customHeight="1">
      <c r="A51" s="119">
        <v>9</v>
      </c>
      <c r="B51" s="104" t="s">
        <v>163</v>
      </c>
      <c r="C51" s="105" t="s">
        <v>164</v>
      </c>
      <c r="D51" s="105" t="s">
        <v>165</v>
      </c>
    </row>
    <row r="52" spans="1:5" s="98" customFormat="1" ht="16.5" customHeight="1">
      <c r="A52" s="120">
        <v>10</v>
      </c>
      <c r="B52" s="121" t="s">
        <v>166</v>
      </c>
      <c r="C52" s="122" t="s">
        <v>167</v>
      </c>
      <c r="D52" s="122" t="s">
        <v>168</v>
      </c>
      <c r="E52" s="98" t="s">
        <v>169</v>
      </c>
    </row>
    <row r="53" spans="1:5" s="98" customFormat="1" ht="16.5" customHeight="1">
      <c r="A53" s="119">
        <v>11</v>
      </c>
      <c r="B53" s="104" t="s">
        <v>170</v>
      </c>
      <c r="C53" s="105" t="s">
        <v>171</v>
      </c>
      <c r="D53" s="105" t="s">
        <v>172</v>
      </c>
    </row>
    <row r="54" spans="1:5" s="98" customFormat="1" ht="16.5" customHeight="1">
      <c r="A54" s="119">
        <v>12</v>
      </c>
      <c r="B54" s="104" t="s">
        <v>173</v>
      </c>
      <c r="C54" s="105" t="s">
        <v>174</v>
      </c>
      <c r="D54" s="105" t="s">
        <v>175</v>
      </c>
    </row>
    <row r="55" spans="1:5" s="98" customFormat="1" ht="16.5" customHeight="1">
      <c r="A55" s="123">
        <v>13</v>
      </c>
      <c r="B55" s="110" t="s">
        <v>176</v>
      </c>
      <c r="C55" s="111" t="s">
        <v>177</v>
      </c>
      <c r="D55" s="111" t="s">
        <v>178</v>
      </c>
      <c r="E55" s="98" t="s">
        <v>179</v>
      </c>
    </row>
    <row r="56" spans="1:5" s="98" customFormat="1" ht="16.5" customHeight="1">
      <c r="A56" s="119">
        <v>14</v>
      </c>
      <c r="B56" s="104" t="s">
        <v>180</v>
      </c>
      <c r="C56" s="105" t="s">
        <v>181</v>
      </c>
      <c r="D56" s="105" t="s">
        <v>182</v>
      </c>
    </row>
    <row r="57" spans="1:5" s="98" customFormat="1" ht="16.5" customHeight="1">
      <c r="A57" s="119">
        <v>15</v>
      </c>
      <c r="B57" s="104" t="s">
        <v>183</v>
      </c>
      <c r="C57" s="105" t="s">
        <v>184</v>
      </c>
      <c r="D57" s="105" t="s">
        <v>185</v>
      </c>
      <c r="E57" s="112" t="s">
        <v>130</v>
      </c>
    </row>
    <row r="58" spans="1:5" s="98" customFormat="1" ht="16.5" customHeight="1">
      <c r="A58" s="119">
        <v>16</v>
      </c>
      <c r="B58" s="104" t="s">
        <v>186</v>
      </c>
      <c r="C58" s="105" t="s">
        <v>187</v>
      </c>
      <c r="D58" s="105" t="s">
        <v>188</v>
      </c>
      <c r="E58" s="112" t="s">
        <v>130</v>
      </c>
    </row>
    <row r="59" spans="1:5" s="99" customFormat="1" ht="16.5" customHeight="1">
      <c r="A59" s="124">
        <v>17</v>
      </c>
      <c r="B59" s="125" t="s">
        <v>189</v>
      </c>
      <c r="C59" s="126" t="s">
        <v>190</v>
      </c>
      <c r="D59" s="126" t="s">
        <v>191</v>
      </c>
      <c r="E59" s="127" t="s">
        <v>130</v>
      </c>
    </row>
    <row r="60" spans="1:5" s="98" customFormat="1" ht="12"/>
    <row r="61" spans="1:5" s="98" customFormat="1" ht="12"/>
  </sheetData>
  <sortState ref="A25:D34">
    <sortCondition ref="B34"/>
  </sortState>
  <mergeCells count="1">
    <mergeCell ref="A1:D1"/>
  </mergeCells>
  <phoneticPr fontId="24"/>
  <hyperlinks>
    <hyperlink ref="B6" location="ユーザー!A1" display="ユーザーテーブル"/>
    <hyperlink ref="B10" location="応募者学歴!A1" display="応募者学歴テーブル"/>
    <hyperlink ref="B13" location="応募者情報!A1" display="応募者情報テーブル"/>
    <hyperlink ref="B12" location="応募者スキル!A1" display="応募者スキルテーブル"/>
    <hyperlink ref="B16" location="応募者資格!A1" display="応募者資格テーブル"/>
    <hyperlink ref="B15" location="応募者職歴!A1" display="応募者職歴テーブル"/>
    <hyperlink ref="B7" location="会社!A1" display="会社テーブル"/>
    <hyperlink ref="B11" location="応募!A1" display="応募テーブル"/>
    <hyperlink ref="B17" location="職位!A1" display="職位テーブル"/>
    <hyperlink ref="B8" location="研修情報!A1" display="研修情報テーブル"/>
    <hyperlink ref="B52" location="資格マスター!A1" display="資格マスターテーブル"/>
    <hyperlink ref="B47" location="国マスター!A1" display="国マスターテーブル"/>
    <hyperlink ref="B49" location="言語マスター!A1" display="言語マスターテーブル"/>
    <hyperlink ref="B14" location="応募者言語状況!A1" display="応募者言語状況テーブル"/>
    <hyperlink ref="B5" location="プロジェクト履歴!A1" display="プロジェクト履歴テーブル"/>
    <hyperlink ref="B46" location="スキルマスター!A1" display="スキルマスターテーブル"/>
    <hyperlink ref="B50" location="業種マスター!A1" display="業種マスターテーブル"/>
    <hyperlink ref="B51" location="職種マスター!A1" display="職種マスターテーブル"/>
    <hyperlink ref="B18" location="職位手当!A1" display="職位手当テーブル"/>
    <hyperlink ref="B19" location="会社クーポン!A1" display="会社クーポンテーブル"/>
    <hyperlink ref="B45" location="クーポンマスター!A1" display="クーポンマスターテーブル"/>
    <hyperlink ref="B48" location="手当マスター!A1" display="手当マスターテーブル"/>
    <hyperlink ref="B21" location="会社支払履歴!A1" display="会社支払履歴テーブル"/>
    <hyperlink ref="B20" location="会社チャージ履歴!A1" display="会社チャージ履歴テーブル"/>
    <hyperlink ref="B53" location="支払項目マスター!A1" display="支払項目マスターテーブル"/>
    <hyperlink ref="B26" location="研修応募者!A1" display="研修応募者テーブル"/>
    <hyperlink ref="B25" location="面接履歴!A1" display="面接履歴テーブル"/>
    <hyperlink ref="B22" location="応募者クーポン!A1" display="応募者クーポンテーブル"/>
    <hyperlink ref="B24" location="応募者消費履歴!A1" display="応募者支払履歴テーブル"/>
    <hyperlink ref="B23" location="応募者チャージ履歴!A1" display="応募者チャージ履歴テーブル"/>
    <hyperlink ref="B9" location="説明会情報!A1" display="説明会情報テーブル"/>
    <hyperlink ref="B27" location="説明会応募者!A1" display="説明会応募者テーブル"/>
    <hyperlink ref="B29" location="連絡手紙!A1" display="連絡メッセジテーブル"/>
    <hyperlink ref="B30" location="通報!A1" display="通報テーブル"/>
    <hyperlink ref="B31" location="広告!A1" display="広告テーブル"/>
    <hyperlink ref="B32" location="職位スキル!A1" display="職位スキルテーブル"/>
    <hyperlink ref="B54" location="都道府県マスター!A1" display="都道府県マスターテーブル"/>
    <hyperlink ref="B56" location="会員レベルマスター!A1" display="会員レベルマスターテーブル"/>
    <hyperlink ref="B33" location="職位言語!A1" display="職位言語テーブル"/>
    <hyperlink ref="B34" location="登録変更受付!A1" display="登録変更受付テーブル"/>
    <hyperlink ref="B35" location="振込金融機関!A1" display="振込金融機関テーブル"/>
    <hyperlink ref="B57" location="住所マスター!A1" display="住所マスターテーブル"/>
    <hyperlink ref="B36" location="内部メッセージ!A1" display="内部メッセージテーブル"/>
    <hyperlink ref="B37" location="内部メッセージ本文!A1" display="内部メッセージ本文テーブル"/>
    <hyperlink ref="B58" location="住所マスター!A1" display="レイアウトマスターテーブル"/>
    <hyperlink ref="B59" location="割引マスター!A1" display="割引マスターテーブル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sqref="A1:F1"/>
    </sheetView>
  </sheetViews>
  <sheetFormatPr defaultColWidth="9" defaultRowHeight="18.75"/>
  <cols>
    <col min="1" max="1" width="9" style="32" customWidth="1"/>
    <col min="2" max="2" width="21.75" style="32" customWidth="1"/>
    <col min="3" max="3" width="21.5" style="32" customWidth="1"/>
    <col min="4" max="4" width="30.125" style="32" customWidth="1"/>
    <col min="5" max="5" width="38.125" style="32" customWidth="1"/>
    <col min="6" max="6" width="35.375" style="32" customWidth="1"/>
    <col min="7" max="16384" width="9" style="32"/>
  </cols>
  <sheetData>
    <row r="1" spans="1:6">
      <c r="A1" s="173" t="str">
        <f>テーブル一覧!B21</f>
        <v>会社支払履歴テーブル</v>
      </c>
      <c r="B1" s="173"/>
      <c r="C1" s="173"/>
      <c r="D1" s="173"/>
      <c r="E1" s="173"/>
      <c r="F1" s="173"/>
    </row>
    <row r="2" spans="1:6">
      <c r="A2" s="33" t="s">
        <v>43</v>
      </c>
      <c r="B2" s="33" t="str">
        <f>テーブル一覧!C21</f>
        <v>COMCONS_HIS_TBL</v>
      </c>
      <c r="C2" s="33"/>
      <c r="D2" s="33"/>
      <c r="E2" s="33"/>
      <c r="F2" s="33"/>
    </row>
    <row r="3" spans="1:6">
      <c r="A3" s="34" t="s">
        <v>0</v>
      </c>
      <c r="B3" s="34" t="s">
        <v>42</v>
      </c>
      <c r="C3" s="34" t="s">
        <v>43</v>
      </c>
      <c r="D3" s="34" t="s">
        <v>192</v>
      </c>
      <c r="E3" s="34" t="s">
        <v>44</v>
      </c>
      <c r="F3" s="34" t="s">
        <v>193</v>
      </c>
    </row>
    <row r="4" spans="1:6" ht="28.15" customHeight="1">
      <c r="A4" s="25">
        <f t="shared" ref="A4:A14" si="0">ROW()-3</f>
        <v>1</v>
      </c>
      <c r="B4" s="25" t="s">
        <v>352</v>
      </c>
      <c r="C4" s="25" t="s">
        <v>247</v>
      </c>
      <c r="D4" s="13" t="s">
        <v>200</v>
      </c>
      <c r="E4" s="27" t="s">
        <v>353</v>
      </c>
      <c r="F4" s="28"/>
    </row>
    <row r="5" spans="1:6" s="23" customFormat="1" ht="28.15" customHeight="1">
      <c r="A5" s="25">
        <f t="shared" si="0"/>
        <v>2</v>
      </c>
      <c r="B5" s="66" t="s">
        <v>667</v>
      </c>
      <c r="C5" s="25" t="s">
        <v>668</v>
      </c>
      <c r="D5" s="13" t="s">
        <v>196</v>
      </c>
      <c r="E5" s="36" t="s">
        <v>197</v>
      </c>
      <c r="F5" s="28"/>
    </row>
    <row r="6" spans="1:6" ht="28.15" customHeight="1">
      <c r="A6" s="25">
        <f t="shared" si="0"/>
        <v>3</v>
      </c>
      <c r="B6" s="79" t="s">
        <v>669</v>
      </c>
      <c r="C6" s="26" t="s">
        <v>670</v>
      </c>
      <c r="D6" s="28" t="s">
        <v>200</v>
      </c>
      <c r="E6" s="27" t="s">
        <v>205</v>
      </c>
      <c r="F6" s="28"/>
    </row>
    <row r="7" spans="1:6" ht="28.15" customHeight="1">
      <c r="A7" s="25">
        <f t="shared" si="0"/>
        <v>4</v>
      </c>
      <c r="B7" s="79" t="s">
        <v>671</v>
      </c>
      <c r="C7" s="26" t="s">
        <v>672</v>
      </c>
      <c r="D7" s="28" t="s">
        <v>200</v>
      </c>
      <c r="E7" s="27" t="s">
        <v>205</v>
      </c>
      <c r="F7" s="28"/>
    </row>
    <row r="8" spans="1:6" ht="28.15" customHeight="1">
      <c r="A8" s="25">
        <f t="shared" si="0"/>
        <v>5</v>
      </c>
      <c r="B8" s="66" t="s">
        <v>673</v>
      </c>
      <c r="C8" s="5" t="s">
        <v>674</v>
      </c>
      <c r="D8" s="13" t="s">
        <v>200</v>
      </c>
      <c r="E8" s="82" t="s">
        <v>675</v>
      </c>
      <c r="F8" s="36"/>
    </row>
    <row r="9" spans="1:6" ht="28.15" customHeight="1">
      <c r="A9" s="25">
        <f t="shared" si="0"/>
        <v>6</v>
      </c>
      <c r="B9" s="25" t="s">
        <v>641</v>
      </c>
      <c r="C9" s="29" t="s">
        <v>642</v>
      </c>
      <c r="D9" s="13" t="s">
        <v>200</v>
      </c>
      <c r="E9" s="80" t="s">
        <v>676</v>
      </c>
      <c r="F9" s="36"/>
    </row>
    <row r="10" spans="1:6" ht="28.15" customHeight="1">
      <c r="A10" s="25">
        <f t="shared" si="0"/>
        <v>7</v>
      </c>
      <c r="B10" s="25" t="s">
        <v>225</v>
      </c>
      <c r="C10" s="26" t="s">
        <v>226</v>
      </c>
      <c r="D10" s="29" t="s">
        <v>227</v>
      </c>
      <c r="E10" s="27" t="s">
        <v>228</v>
      </c>
      <c r="F10" s="30" t="s">
        <v>229</v>
      </c>
    </row>
    <row r="11" spans="1:6" ht="28.15" customHeight="1">
      <c r="A11" s="25">
        <f t="shared" si="0"/>
        <v>8</v>
      </c>
      <c r="B11" s="25" t="s">
        <v>230</v>
      </c>
      <c r="C11" s="26" t="s">
        <v>231</v>
      </c>
      <c r="D11" s="13" t="s">
        <v>232</v>
      </c>
      <c r="E11" s="28" t="s">
        <v>233</v>
      </c>
      <c r="F11" s="28"/>
    </row>
    <row r="12" spans="1:6" ht="28.15" customHeight="1">
      <c r="A12" s="25">
        <f t="shared" si="0"/>
        <v>9</v>
      </c>
      <c r="B12" s="25" t="s">
        <v>234</v>
      </c>
      <c r="C12" s="25" t="s">
        <v>235</v>
      </c>
      <c r="D12" s="13" t="s">
        <v>236</v>
      </c>
      <c r="E12" s="28" t="s">
        <v>205</v>
      </c>
      <c r="F12" s="28"/>
    </row>
    <row r="13" spans="1:6" ht="28.15" customHeight="1">
      <c r="A13" s="25">
        <f t="shared" si="0"/>
        <v>10</v>
      </c>
      <c r="B13" s="25" t="s">
        <v>237</v>
      </c>
      <c r="C13" s="25" t="s">
        <v>238</v>
      </c>
      <c r="D13" s="13" t="s">
        <v>232</v>
      </c>
      <c r="E13" s="28" t="s">
        <v>239</v>
      </c>
      <c r="F13" s="28"/>
    </row>
    <row r="14" spans="1:6" ht="28.15" customHeight="1">
      <c r="A14" s="25">
        <f t="shared" si="0"/>
        <v>11</v>
      </c>
      <c r="B14" s="25" t="s">
        <v>2</v>
      </c>
      <c r="C14" s="25" t="s">
        <v>240</v>
      </c>
      <c r="D14" s="25" t="s">
        <v>236</v>
      </c>
      <c r="E14" s="28"/>
      <c r="F14" s="28"/>
    </row>
  </sheetData>
  <mergeCells count="1">
    <mergeCell ref="A1:F1"/>
  </mergeCells>
  <phoneticPr fontId="24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F1"/>
    </sheetView>
  </sheetViews>
  <sheetFormatPr defaultColWidth="9" defaultRowHeight="18.75"/>
  <cols>
    <col min="1" max="1" width="9" style="32"/>
    <col min="2" max="2" width="21.75" style="32" customWidth="1"/>
    <col min="3" max="3" width="21.5" style="32" customWidth="1"/>
    <col min="4" max="4" width="30.125" style="32" customWidth="1"/>
    <col min="5" max="5" width="38.125" style="32" customWidth="1"/>
    <col min="6" max="6" width="35.375" style="32" customWidth="1"/>
    <col min="7" max="16384" width="9" style="32"/>
  </cols>
  <sheetData>
    <row r="1" spans="1:6">
      <c r="A1" s="173" t="str">
        <f>テーブル一覧!B22</f>
        <v>応募者クーポンテーブル</v>
      </c>
      <c r="B1" s="173"/>
      <c r="C1" s="173"/>
      <c r="D1" s="173"/>
      <c r="E1" s="173"/>
      <c r="F1" s="173"/>
    </row>
    <row r="2" spans="1:6">
      <c r="A2" s="33" t="s">
        <v>43</v>
      </c>
      <c r="B2" s="33" t="str">
        <f>テーブル一覧!C22</f>
        <v>APPLICANT_COUPON_TBL</v>
      </c>
      <c r="C2" s="33"/>
      <c r="D2" s="33"/>
      <c r="E2" s="33"/>
      <c r="F2" s="33"/>
    </row>
    <row r="3" spans="1:6">
      <c r="A3" s="34" t="s">
        <v>0</v>
      </c>
      <c r="B3" s="34" t="s">
        <v>42</v>
      </c>
      <c r="C3" s="34" t="s">
        <v>43</v>
      </c>
      <c r="D3" s="34" t="s">
        <v>192</v>
      </c>
      <c r="E3" s="34" t="s">
        <v>44</v>
      </c>
      <c r="F3" s="34" t="s">
        <v>193</v>
      </c>
    </row>
    <row r="4" spans="1:6" s="23" customFormat="1" ht="28.15" customHeight="1">
      <c r="A4" s="25">
        <f>ROW()-3</f>
        <v>1</v>
      </c>
      <c r="B4" s="13" t="s">
        <v>677</v>
      </c>
      <c r="C4" s="13" t="s">
        <v>678</v>
      </c>
      <c r="D4" s="13" t="s">
        <v>196</v>
      </c>
      <c r="E4" s="20" t="s">
        <v>197</v>
      </c>
      <c r="F4" s="28"/>
    </row>
    <row r="5" spans="1:6" s="23" customFormat="1" ht="28.15" customHeight="1">
      <c r="A5" s="25">
        <f t="shared" ref="A5:A13" si="0">ROW()-3</f>
        <v>2</v>
      </c>
      <c r="B5" s="13" t="s">
        <v>198</v>
      </c>
      <c r="C5" s="13" t="s">
        <v>199</v>
      </c>
      <c r="D5" s="13" t="s">
        <v>200</v>
      </c>
      <c r="E5" s="20" t="s">
        <v>201</v>
      </c>
      <c r="F5" s="28"/>
    </row>
    <row r="6" spans="1:6" ht="28.15" customHeight="1">
      <c r="A6" s="25">
        <f t="shared" si="0"/>
        <v>3</v>
      </c>
      <c r="B6" s="25" t="s">
        <v>641</v>
      </c>
      <c r="C6" s="29" t="s">
        <v>642</v>
      </c>
      <c r="D6" s="13" t="s">
        <v>200</v>
      </c>
      <c r="E6" s="36" t="s">
        <v>643</v>
      </c>
      <c r="F6" s="28"/>
    </row>
    <row r="7" spans="1:6" ht="28.15" customHeight="1">
      <c r="A7" s="25">
        <f t="shared" si="0"/>
        <v>4</v>
      </c>
      <c r="B7" s="81" t="s">
        <v>679</v>
      </c>
      <c r="C7" s="25" t="s">
        <v>645</v>
      </c>
      <c r="D7" s="13" t="s">
        <v>232</v>
      </c>
      <c r="E7" s="27" t="s">
        <v>205</v>
      </c>
      <c r="F7" s="28"/>
    </row>
    <row r="8" spans="1:6" ht="56.25">
      <c r="A8" s="25">
        <f t="shared" si="0"/>
        <v>5</v>
      </c>
      <c r="B8" s="66" t="s">
        <v>680</v>
      </c>
      <c r="C8" s="25" t="s">
        <v>348</v>
      </c>
      <c r="D8" s="29" t="s">
        <v>227</v>
      </c>
      <c r="E8" s="27" t="s">
        <v>228</v>
      </c>
      <c r="F8" s="36" t="s">
        <v>646</v>
      </c>
    </row>
    <row r="9" spans="1:6" ht="28.15" customHeight="1">
      <c r="A9" s="25">
        <f t="shared" si="0"/>
        <v>6</v>
      </c>
      <c r="B9" s="25" t="s">
        <v>225</v>
      </c>
      <c r="C9" s="25" t="s">
        <v>226</v>
      </c>
      <c r="D9" s="29" t="s">
        <v>227</v>
      </c>
      <c r="E9" s="27" t="s">
        <v>228</v>
      </c>
      <c r="F9" s="30" t="s">
        <v>229</v>
      </c>
    </row>
    <row r="10" spans="1:6" ht="28.15" customHeight="1">
      <c r="A10" s="25">
        <f t="shared" si="0"/>
        <v>7</v>
      </c>
      <c r="B10" s="25" t="s">
        <v>230</v>
      </c>
      <c r="C10" s="25" t="s">
        <v>231</v>
      </c>
      <c r="D10" s="13" t="s">
        <v>232</v>
      </c>
      <c r="E10" s="28" t="s">
        <v>233</v>
      </c>
      <c r="F10" s="28" t="s">
        <v>647</v>
      </c>
    </row>
    <row r="11" spans="1:6" ht="28.15" customHeight="1">
      <c r="A11" s="25">
        <f t="shared" si="0"/>
        <v>8</v>
      </c>
      <c r="B11" s="25" t="s">
        <v>234</v>
      </c>
      <c r="C11" s="25" t="s">
        <v>235</v>
      </c>
      <c r="D11" s="13" t="s">
        <v>236</v>
      </c>
      <c r="E11" s="28" t="s">
        <v>205</v>
      </c>
      <c r="F11" s="28"/>
    </row>
    <row r="12" spans="1:6" ht="28.15" customHeight="1">
      <c r="A12" s="25">
        <f t="shared" si="0"/>
        <v>9</v>
      </c>
      <c r="B12" s="25" t="s">
        <v>237</v>
      </c>
      <c r="C12" s="25" t="s">
        <v>238</v>
      </c>
      <c r="D12" s="13" t="s">
        <v>232</v>
      </c>
      <c r="E12" s="28" t="s">
        <v>239</v>
      </c>
      <c r="F12" s="28"/>
    </row>
    <row r="13" spans="1:6" ht="28.15" customHeight="1">
      <c r="A13" s="25">
        <f t="shared" si="0"/>
        <v>10</v>
      </c>
      <c r="B13" s="25" t="s">
        <v>2</v>
      </c>
      <c r="C13" s="25" t="s">
        <v>240</v>
      </c>
      <c r="D13" s="25" t="s">
        <v>236</v>
      </c>
      <c r="E13" s="28"/>
      <c r="F13" s="28"/>
    </row>
  </sheetData>
  <mergeCells count="1">
    <mergeCell ref="A1:F1"/>
  </mergeCells>
  <phoneticPr fontId="24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sqref="A1:F1"/>
    </sheetView>
  </sheetViews>
  <sheetFormatPr defaultColWidth="9" defaultRowHeight="18.75"/>
  <cols>
    <col min="1" max="1" width="9" style="32"/>
    <col min="2" max="2" width="21.75" style="32" customWidth="1"/>
    <col min="3" max="3" width="21.5" style="32" customWidth="1"/>
    <col min="4" max="4" width="30.125" style="32" customWidth="1"/>
    <col min="5" max="5" width="38.125" style="32" customWidth="1"/>
    <col min="6" max="6" width="35.375" style="32" customWidth="1"/>
    <col min="7" max="16384" width="9" style="32"/>
  </cols>
  <sheetData>
    <row r="1" spans="1:6">
      <c r="A1" s="173" t="str">
        <f>テーブル一覧!B23</f>
        <v>応募者チャージ履歴テーブル</v>
      </c>
      <c r="B1" s="173"/>
      <c r="C1" s="173"/>
      <c r="D1" s="173"/>
      <c r="E1" s="173"/>
      <c r="F1" s="173"/>
    </row>
    <row r="2" spans="1:6">
      <c r="A2" s="33" t="s">
        <v>43</v>
      </c>
      <c r="B2" s="33" t="str">
        <f>テーブル一覧!C23</f>
        <v>APPCHARGE_HIS_TBL</v>
      </c>
      <c r="C2" s="33"/>
      <c r="D2" s="33"/>
      <c r="E2" s="33"/>
      <c r="F2" s="33"/>
    </row>
    <row r="3" spans="1:6">
      <c r="A3" s="34" t="s">
        <v>0</v>
      </c>
      <c r="B3" s="34" t="s">
        <v>42</v>
      </c>
      <c r="C3" s="34" t="s">
        <v>43</v>
      </c>
      <c r="D3" s="34" t="s">
        <v>192</v>
      </c>
      <c r="E3" s="34" t="s">
        <v>44</v>
      </c>
      <c r="F3" s="34" t="s">
        <v>193</v>
      </c>
    </row>
    <row r="4" spans="1:6" ht="28.15" customHeight="1">
      <c r="A4" s="25">
        <f t="shared" ref="A4:A16" si="0">ROW()-3</f>
        <v>1</v>
      </c>
      <c r="B4" s="13" t="s">
        <v>198</v>
      </c>
      <c r="C4" s="13" t="s">
        <v>199</v>
      </c>
      <c r="D4" s="13" t="s">
        <v>200</v>
      </c>
      <c r="E4" s="20" t="s">
        <v>201</v>
      </c>
      <c r="F4" s="28"/>
    </row>
    <row r="5" spans="1:6" s="23" customFormat="1" ht="28.15" customHeight="1">
      <c r="A5" s="25">
        <f t="shared" si="0"/>
        <v>2</v>
      </c>
      <c r="B5" s="25" t="s">
        <v>681</v>
      </c>
      <c r="C5" s="25" t="s">
        <v>649</v>
      </c>
      <c r="D5" s="13" t="s">
        <v>196</v>
      </c>
      <c r="E5" s="36" t="s">
        <v>197</v>
      </c>
      <c r="F5" s="28"/>
    </row>
    <row r="6" spans="1:6" ht="28.15" customHeight="1">
      <c r="A6" s="25">
        <f t="shared" si="0"/>
        <v>3</v>
      </c>
      <c r="B6" s="25" t="s">
        <v>652</v>
      </c>
      <c r="C6" s="25" t="s">
        <v>653</v>
      </c>
      <c r="D6" s="20" t="s">
        <v>200</v>
      </c>
      <c r="E6" s="27" t="s">
        <v>205</v>
      </c>
      <c r="F6" s="28"/>
    </row>
    <row r="7" spans="1:6" ht="28.15" customHeight="1">
      <c r="A7" s="25">
        <f t="shared" si="0"/>
        <v>4</v>
      </c>
      <c r="B7" s="25" t="s">
        <v>654</v>
      </c>
      <c r="C7" s="25" t="s">
        <v>655</v>
      </c>
      <c r="D7" s="20" t="s">
        <v>200</v>
      </c>
      <c r="E7" s="27" t="s">
        <v>205</v>
      </c>
      <c r="F7" s="36"/>
    </row>
    <row r="8" spans="1:6" ht="56.25">
      <c r="A8" s="25">
        <f t="shared" si="0"/>
        <v>5</v>
      </c>
      <c r="B8" s="25" t="s">
        <v>656</v>
      </c>
      <c r="C8" s="25" t="s">
        <v>657</v>
      </c>
      <c r="D8" s="13" t="s">
        <v>221</v>
      </c>
      <c r="E8" s="27" t="s">
        <v>205</v>
      </c>
      <c r="F8" s="30" t="s">
        <v>682</v>
      </c>
    </row>
    <row r="9" spans="1:6" ht="75">
      <c r="A9" s="25">
        <f t="shared" si="0"/>
        <v>6</v>
      </c>
      <c r="B9" s="25" t="s">
        <v>660</v>
      </c>
      <c r="C9" s="25" t="s">
        <v>348</v>
      </c>
      <c r="D9" s="13" t="s">
        <v>227</v>
      </c>
      <c r="E9" s="27" t="s">
        <v>228</v>
      </c>
      <c r="F9" s="30" t="s">
        <v>661</v>
      </c>
    </row>
    <row r="10" spans="1:6" ht="28.15" customHeight="1">
      <c r="A10" s="25">
        <f t="shared" si="0"/>
        <v>7</v>
      </c>
      <c r="B10" s="25" t="s">
        <v>340</v>
      </c>
      <c r="C10" s="25" t="s">
        <v>341</v>
      </c>
      <c r="D10" s="20" t="s">
        <v>200</v>
      </c>
      <c r="E10" s="27" t="s">
        <v>205</v>
      </c>
      <c r="F10" s="30"/>
    </row>
    <row r="11" spans="1:6" ht="28.15" customHeight="1">
      <c r="A11" s="25">
        <f t="shared" si="0"/>
        <v>8</v>
      </c>
      <c r="B11" s="26" t="s">
        <v>662</v>
      </c>
      <c r="C11" s="25" t="s">
        <v>663</v>
      </c>
      <c r="D11" s="20" t="s">
        <v>208</v>
      </c>
      <c r="E11" s="27" t="s">
        <v>205</v>
      </c>
      <c r="F11" s="30"/>
    </row>
    <row r="12" spans="1:6" ht="28.15" customHeight="1">
      <c r="A12" s="25">
        <f t="shared" si="0"/>
        <v>9</v>
      </c>
      <c r="B12" s="25" t="s">
        <v>225</v>
      </c>
      <c r="C12" s="25" t="s">
        <v>226</v>
      </c>
      <c r="D12" s="13" t="s">
        <v>227</v>
      </c>
      <c r="E12" s="27" t="s">
        <v>228</v>
      </c>
      <c r="F12" s="30" t="s">
        <v>229</v>
      </c>
    </row>
    <row r="13" spans="1:6" ht="28.15" customHeight="1">
      <c r="A13" s="25">
        <f t="shared" si="0"/>
        <v>10</v>
      </c>
      <c r="B13" s="25" t="s">
        <v>230</v>
      </c>
      <c r="C13" s="25" t="s">
        <v>231</v>
      </c>
      <c r="D13" s="13" t="s">
        <v>232</v>
      </c>
      <c r="E13" s="28" t="s">
        <v>233</v>
      </c>
      <c r="F13" s="28"/>
    </row>
    <row r="14" spans="1:6" ht="28.15" customHeight="1">
      <c r="A14" s="25">
        <f t="shared" si="0"/>
        <v>11</v>
      </c>
      <c r="B14" s="25" t="s">
        <v>234</v>
      </c>
      <c r="C14" s="25" t="s">
        <v>235</v>
      </c>
      <c r="D14" s="13" t="s">
        <v>236</v>
      </c>
      <c r="E14" s="28" t="s">
        <v>205</v>
      </c>
      <c r="F14" s="28"/>
    </row>
    <row r="15" spans="1:6" ht="28.15" customHeight="1">
      <c r="A15" s="25">
        <f t="shared" si="0"/>
        <v>12</v>
      </c>
      <c r="B15" s="25" t="s">
        <v>237</v>
      </c>
      <c r="C15" s="25" t="s">
        <v>238</v>
      </c>
      <c r="D15" s="13" t="s">
        <v>232</v>
      </c>
      <c r="E15" s="28" t="s">
        <v>239</v>
      </c>
      <c r="F15" s="28"/>
    </row>
    <row r="16" spans="1:6" ht="28.15" customHeight="1">
      <c r="A16" s="25">
        <f t="shared" si="0"/>
        <v>13</v>
      </c>
      <c r="B16" s="25" t="s">
        <v>2</v>
      </c>
      <c r="C16" s="25" t="s">
        <v>240</v>
      </c>
      <c r="D16" s="25" t="s">
        <v>236</v>
      </c>
      <c r="E16" s="28"/>
      <c r="F16" s="28"/>
    </row>
  </sheetData>
  <mergeCells count="1">
    <mergeCell ref="A1:F1"/>
  </mergeCells>
  <phoneticPr fontId="24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sqref="A1:F1"/>
    </sheetView>
  </sheetViews>
  <sheetFormatPr defaultColWidth="9" defaultRowHeight="18.75"/>
  <cols>
    <col min="1" max="1" width="9" style="32"/>
    <col min="2" max="2" width="21.75" style="32" customWidth="1"/>
    <col min="3" max="3" width="21.5" style="32" customWidth="1"/>
    <col min="4" max="4" width="30.125" style="32" customWidth="1"/>
    <col min="5" max="5" width="38.125" style="32" customWidth="1"/>
    <col min="6" max="6" width="35.375" style="32" customWidth="1"/>
    <col min="7" max="16384" width="9" style="32"/>
  </cols>
  <sheetData>
    <row r="1" spans="1:6">
      <c r="A1" s="173" t="str">
        <f>テーブル一覧!B24</f>
        <v>応募者支払履歴テーブル</v>
      </c>
      <c r="B1" s="173"/>
      <c r="C1" s="173"/>
      <c r="D1" s="173"/>
      <c r="E1" s="173"/>
      <c r="F1" s="173"/>
    </row>
    <row r="2" spans="1:6">
      <c r="A2" s="33" t="s">
        <v>43</v>
      </c>
      <c r="B2" s="33" t="str">
        <f>テーブル一覧!C24</f>
        <v>APPCONS_HIS_TBL</v>
      </c>
      <c r="C2" s="33"/>
      <c r="D2" s="33"/>
      <c r="E2" s="33"/>
      <c r="F2" s="33"/>
    </row>
    <row r="3" spans="1:6">
      <c r="A3" s="34" t="s">
        <v>0</v>
      </c>
      <c r="B3" s="34" t="s">
        <v>42</v>
      </c>
      <c r="C3" s="34" t="s">
        <v>43</v>
      </c>
      <c r="D3" s="34" t="s">
        <v>192</v>
      </c>
      <c r="E3" s="34" t="s">
        <v>44</v>
      </c>
      <c r="F3" s="34" t="s">
        <v>193</v>
      </c>
    </row>
    <row r="4" spans="1:6" ht="28.15" customHeight="1">
      <c r="A4" s="25">
        <f t="shared" ref="A4:A14" si="0">ROW()-3</f>
        <v>1</v>
      </c>
      <c r="B4" s="13" t="s">
        <v>198</v>
      </c>
      <c r="C4" s="13" t="s">
        <v>199</v>
      </c>
      <c r="D4" s="13" t="s">
        <v>200</v>
      </c>
      <c r="E4" s="20" t="s">
        <v>201</v>
      </c>
      <c r="F4" s="28"/>
    </row>
    <row r="5" spans="1:6" s="23" customFormat="1" ht="28.15" customHeight="1">
      <c r="A5" s="25">
        <f t="shared" si="0"/>
        <v>2</v>
      </c>
      <c r="B5" s="66" t="s">
        <v>683</v>
      </c>
      <c r="C5" s="25" t="s">
        <v>668</v>
      </c>
      <c r="D5" s="13" t="s">
        <v>196</v>
      </c>
      <c r="E5" s="36" t="s">
        <v>197</v>
      </c>
      <c r="F5" s="28"/>
    </row>
    <row r="6" spans="1:6" ht="28.15" customHeight="1">
      <c r="A6" s="25">
        <f t="shared" si="0"/>
        <v>3</v>
      </c>
      <c r="B6" s="66" t="s">
        <v>669</v>
      </c>
      <c r="C6" s="25" t="s">
        <v>670</v>
      </c>
      <c r="D6" s="28" t="s">
        <v>200</v>
      </c>
      <c r="E6" s="27" t="s">
        <v>205</v>
      </c>
      <c r="F6" s="28"/>
    </row>
    <row r="7" spans="1:6" ht="28.15" customHeight="1">
      <c r="A7" s="25">
        <f t="shared" si="0"/>
        <v>4</v>
      </c>
      <c r="B7" s="79" t="s">
        <v>671</v>
      </c>
      <c r="C7" s="26" t="s">
        <v>672</v>
      </c>
      <c r="D7" s="28" t="s">
        <v>200</v>
      </c>
      <c r="E7" s="27" t="s">
        <v>205</v>
      </c>
      <c r="F7" s="28"/>
    </row>
    <row r="8" spans="1:6" ht="28.15" customHeight="1">
      <c r="A8" s="25">
        <f t="shared" si="0"/>
        <v>5</v>
      </c>
      <c r="B8" s="66" t="s">
        <v>684</v>
      </c>
      <c r="C8" s="5" t="s">
        <v>674</v>
      </c>
      <c r="D8" s="13" t="s">
        <v>200</v>
      </c>
      <c r="E8" s="27" t="s">
        <v>685</v>
      </c>
      <c r="F8" s="36"/>
    </row>
    <row r="9" spans="1:6" ht="28.15" customHeight="1">
      <c r="A9" s="25">
        <f t="shared" si="0"/>
        <v>6</v>
      </c>
      <c r="B9" s="25" t="s">
        <v>641</v>
      </c>
      <c r="C9" s="29" t="s">
        <v>642</v>
      </c>
      <c r="D9" s="13" t="s">
        <v>200</v>
      </c>
      <c r="E9" s="80" t="s">
        <v>676</v>
      </c>
      <c r="F9" s="36"/>
    </row>
    <row r="10" spans="1:6" ht="28.15" customHeight="1">
      <c r="A10" s="25">
        <f t="shared" si="0"/>
        <v>7</v>
      </c>
      <c r="B10" s="25" t="s">
        <v>225</v>
      </c>
      <c r="C10" s="25" t="s">
        <v>226</v>
      </c>
      <c r="D10" s="29" t="s">
        <v>227</v>
      </c>
      <c r="E10" s="27" t="s">
        <v>228</v>
      </c>
      <c r="F10" s="30" t="s">
        <v>229</v>
      </c>
    </row>
    <row r="11" spans="1:6" ht="28.15" customHeight="1">
      <c r="A11" s="25">
        <f t="shared" si="0"/>
        <v>8</v>
      </c>
      <c r="B11" s="25" t="s">
        <v>230</v>
      </c>
      <c r="C11" s="25" t="s">
        <v>231</v>
      </c>
      <c r="D11" s="13" t="s">
        <v>232</v>
      </c>
      <c r="E11" s="28" t="s">
        <v>233</v>
      </c>
      <c r="F11" s="28"/>
    </row>
    <row r="12" spans="1:6" ht="28.15" customHeight="1">
      <c r="A12" s="25">
        <f t="shared" si="0"/>
        <v>9</v>
      </c>
      <c r="B12" s="25" t="s">
        <v>234</v>
      </c>
      <c r="C12" s="25" t="s">
        <v>235</v>
      </c>
      <c r="D12" s="13" t="s">
        <v>236</v>
      </c>
      <c r="E12" s="28" t="s">
        <v>205</v>
      </c>
      <c r="F12" s="28"/>
    </row>
    <row r="13" spans="1:6" ht="28.15" customHeight="1">
      <c r="A13" s="25">
        <f t="shared" si="0"/>
        <v>10</v>
      </c>
      <c r="B13" s="25" t="s">
        <v>237</v>
      </c>
      <c r="C13" s="25" t="s">
        <v>238</v>
      </c>
      <c r="D13" s="13" t="s">
        <v>232</v>
      </c>
      <c r="E13" s="28" t="s">
        <v>239</v>
      </c>
      <c r="F13" s="28"/>
    </row>
    <row r="14" spans="1:6" ht="28.15" customHeight="1">
      <c r="A14" s="25">
        <f t="shared" si="0"/>
        <v>11</v>
      </c>
      <c r="B14" s="25" t="s">
        <v>2</v>
      </c>
      <c r="C14" s="25" t="s">
        <v>240</v>
      </c>
      <c r="D14" s="25" t="s">
        <v>236</v>
      </c>
      <c r="E14" s="28"/>
      <c r="F14" s="28"/>
    </row>
  </sheetData>
  <mergeCells count="1">
    <mergeCell ref="A1:F1"/>
  </mergeCells>
  <phoneticPr fontId="24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22"/>
  <sheetViews>
    <sheetView topLeftCell="A7" workbookViewId="0">
      <selection activeCell="D12" sqref="D12"/>
    </sheetView>
  </sheetViews>
  <sheetFormatPr defaultColWidth="9" defaultRowHeight="18.75"/>
  <cols>
    <col min="1" max="1" width="9" style="69"/>
    <col min="2" max="2" width="21.75" style="69" customWidth="1"/>
    <col min="3" max="3" width="21.5" style="69" customWidth="1"/>
    <col min="4" max="4" width="30.125" style="69" customWidth="1"/>
    <col min="5" max="5" width="38.125" style="69" customWidth="1"/>
    <col min="6" max="6" width="35.375" style="69" customWidth="1"/>
    <col min="7" max="16384" width="9" style="69"/>
  </cols>
  <sheetData>
    <row r="1" spans="1:6">
      <c r="A1" s="174" t="str">
        <f>テーブル一覧!B25</f>
        <v>面接履歴テーブル</v>
      </c>
      <c r="B1" s="174"/>
      <c r="C1" s="174"/>
      <c r="D1" s="174"/>
      <c r="E1" s="174"/>
      <c r="F1" s="174"/>
    </row>
    <row r="2" spans="1:6">
      <c r="A2" s="70" t="s">
        <v>43</v>
      </c>
      <c r="B2" s="70" t="str">
        <f>テーブル一覧!C25</f>
        <v>INTERVIEW_HIS_TBL</v>
      </c>
      <c r="C2" s="70"/>
      <c r="D2" s="70"/>
      <c r="E2" s="70"/>
      <c r="F2" s="70"/>
    </row>
    <row r="3" spans="1:6">
      <c r="A3" s="71" t="s">
        <v>0</v>
      </c>
      <c r="B3" s="71" t="s">
        <v>42</v>
      </c>
      <c r="C3" s="71" t="s">
        <v>43</v>
      </c>
      <c r="D3" s="71" t="s">
        <v>192</v>
      </c>
      <c r="E3" s="71" t="s">
        <v>44</v>
      </c>
      <c r="F3" s="71" t="s">
        <v>193</v>
      </c>
    </row>
    <row r="4" spans="1:6" s="68" customFormat="1" ht="28.15" customHeight="1">
      <c r="A4" s="11">
        <f>ROW()-3</f>
        <v>1</v>
      </c>
      <c r="B4" s="11" t="s">
        <v>686</v>
      </c>
      <c r="C4" s="11" t="s">
        <v>687</v>
      </c>
      <c r="D4" s="13" t="s">
        <v>196</v>
      </c>
      <c r="E4" s="72" t="s">
        <v>197</v>
      </c>
      <c r="F4" s="67"/>
    </row>
    <row r="5" spans="1:6" ht="28.15" customHeight="1">
      <c r="A5" s="11">
        <f>ROW()-3</f>
        <v>2</v>
      </c>
      <c r="B5" s="11" t="s">
        <v>352</v>
      </c>
      <c r="C5" s="11" t="s">
        <v>247</v>
      </c>
      <c r="D5" s="13" t="s">
        <v>200</v>
      </c>
      <c r="E5" s="67" t="s">
        <v>441</v>
      </c>
      <c r="F5" s="72"/>
    </row>
    <row r="6" spans="1:6" s="17" customFormat="1" ht="28.15" customHeight="1">
      <c r="A6" s="11">
        <f>ROW()-3</f>
        <v>3</v>
      </c>
      <c r="B6" s="13" t="s">
        <v>572</v>
      </c>
      <c r="C6" s="13" t="s">
        <v>443</v>
      </c>
      <c r="D6" s="13" t="s">
        <v>200</v>
      </c>
      <c r="E6" s="20" t="s">
        <v>635</v>
      </c>
      <c r="F6" s="72"/>
    </row>
    <row r="7" spans="1:6" s="68" customFormat="1" ht="28.15" customHeight="1">
      <c r="A7" s="11">
        <f t="shared" ref="A7:A22" si="0">ROW()-3</f>
        <v>4</v>
      </c>
      <c r="B7" s="11" t="s">
        <v>198</v>
      </c>
      <c r="C7" s="11" t="s">
        <v>199</v>
      </c>
      <c r="D7" s="13" t="s">
        <v>200</v>
      </c>
      <c r="E7" s="67" t="s">
        <v>201</v>
      </c>
      <c r="F7" s="67"/>
    </row>
    <row r="8" spans="1:6" ht="56.25">
      <c r="A8" s="11">
        <f t="shared" si="0"/>
        <v>5</v>
      </c>
      <c r="B8" s="74" t="s">
        <v>688</v>
      </c>
      <c r="C8" s="11" t="s">
        <v>689</v>
      </c>
      <c r="D8" s="11" t="s">
        <v>221</v>
      </c>
      <c r="E8" s="67" t="s">
        <v>205</v>
      </c>
      <c r="F8" s="72" t="s">
        <v>690</v>
      </c>
    </row>
    <row r="9" spans="1:6" ht="28.15" customHeight="1">
      <c r="A9" s="11">
        <f t="shared" si="0"/>
        <v>6</v>
      </c>
      <c r="B9" s="11" t="s">
        <v>383</v>
      </c>
      <c r="C9" s="11" t="s">
        <v>384</v>
      </c>
      <c r="D9" s="11" t="s">
        <v>254</v>
      </c>
      <c r="E9" s="67" t="s">
        <v>205</v>
      </c>
      <c r="F9" s="72"/>
    </row>
    <row r="10" spans="1:6" ht="28.15" customHeight="1">
      <c r="A10" s="11">
        <f t="shared" si="0"/>
        <v>7</v>
      </c>
      <c r="B10" s="74" t="s">
        <v>691</v>
      </c>
      <c r="C10" s="11" t="s">
        <v>692</v>
      </c>
      <c r="D10" s="11" t="s">
        <v>254</v>
      </c>
      <c r="E10" s="67" t="s">
        <v>205</v>
      </c>
      <c r="F10" s="72"/>
    </row>
    <row r="11" spans="1:6" ht="28.15" customHeight="1">
      <c r="A11" s="11">
        <f t="shared" si="0"/>
        <v>8</v>
      </c>
      <c r="B11" s="11" t="s">
        <v>693</v>
      </c>
      <c r="C11" s="11" t="s">
        <v>694</v>
      </c>
      <c r="D11" s="11" t="s">
        <v>695</v>
      </c>
      <c r="E11" s="67"/>
      <c r="F11" s="72" t="s">
        <v>696</v>
      </c>
    </row>
    <row r="12" spans="1:6" ht="28.15" customHeight="1">
      <c r="A12" s="11">
        <f t="shared" si="0"/>
        <v>9</v>
      </c>
      <c r="B12" s="11" t="s">
        <v>697</v>
      </c>
      <c r="C12" s="11" t="s">
        <v>698</v>
      </c>
      <c r="D12" s="11" t="s">
        <v>208</v>
      </c>
      <c r="E12" s="67" t="s">
        <v>205</v>
      </c>
      <c r="F12" s="72"/>
    </row>
    <row r="13" spans="1:6" ht="28.15" customHeight="1">
      <c r="A13" s="11">
        <f t="shared" si="0"/>
        <v>10</v>
      </c>
      <c r="B13" s="11" t="s">
        <v>361</v>
      </c>
      <c r="C13" s="11" t="s">
        <v>359</v>
      </c>
      <c r="D13" s="11" t="s">
        <v>406</v>
      </c>
      <c r="E13" s="67" t="s">
        <v>205</v>
      </c>
      <c r="F13" s="72"/>
    </row>
    <row r="14" spans="1:6" ht="28.15" customHeight="1">
      <c r="A14" s="11">
        <f t="shared" si="0"/>
        <v>11</v>
      </c>
      <c r="B14" s="11" t="s">
        <v>364</v>
      </c>
      <c r="C14" s="11" t="s">
        <v>360</v>
      </c>
      <c r="D14" s="11" t="s">
        <v>406</v>
      </c>
      <c r="E14" s="67" t="s">
        <v>205</v>
      </c>
      <c r="F14" s="72"/>
    </row>
    <row r="15" spans="1:6" ht="56.25">
      <c r="A15" s="11">
        <f t="shared" si="0"/>
        <v>12</v>
      </c>
      <c r="B15" s="74" t="s">
        <v>699</v>
      </c>
      <c r="C15" s="11" t="s">
        <v>348</v>
      </c>
      <c r="D15" s="11" t="s">
        <v>227</v>
      </c>
      <c r="E15" s="67" t="s">
        <v>228</v>
      </c>
      <c r="F15" s="72" t="s">
        <v>700</v>
      </c>
    </row>
    <row r="16" spans="1:6" ht="28.15" customHeight="1">
      <c r="A16" s="11">
        <f t="shared" si="0"/>
        <v>13</v>
      </c>
      <c r="B16" s="11" t="s">
        <v>193</v>
      </c>
      <c r="C16" s="11" t="s">
        <v>393</v>
      </c>
      <c r="D16" s="11" t="s">
        <v>216</v>
      </c>
      <c r="E16" s="67"/>
      <c r="F16" s="72"/>
    </row>
    <row r="17" spans="1:6" s="16" customFormat="1" ht="28.15" customHeight="1">
      <c r="A17" s="13">
        <f t="shared" si="0"/>
        <v>14</v>
      </c>
      <c r="B17" s="44" t="s">
        <v>394</v>
      </c>
      <c r="C17" s="13" t="s">
        <v>395</v>
      </c>
      <c r="D17" s="13" t="s">
        <v>227</v>
      </c>
      <c r="E17" s="20" t="s">
        <v>228</v>
      </c>
      <c r="F17" s="21" t="s">
        <v>396</v>
      </c>
    </row>
    <row r="18" spans="1:6" ht="28.15" customHeight="1">
      <c r="A18" s="11">
        <f t="shared" si="0"/>
        <v>15</v>
      </c>
      <c r="B18" s="11" t="s">
        <v>225</v>
      </c>
      <c r="C18" s="11" t="s">
        <v>226</v>
      </c>
      <c r="D18" s="11" t="s">
        <v>227</v>
      </c>
      <c r="E18" s="67" t="s">
        <v>228</v>
      </c>
      <c r="F18" s="72" t="s">
        <v>229</v>
      </c>
    </row>
    <row r="19" spans="1:6" ht="28.15" customHeight="1">
      <c r="A19" s="11">
        <f t="shared" si="0"/>
        <v>16</v>
      </c>
      <c r="B19" s="11" t="s">
        <v>230</v>
      </c>
      <c r="C19" s="11" t="s">
        <v>231</v>
      </c>
      <c r="D19" s="11" t="s">
        <v>232</v>
      </c>
      <c r="E19" s="67" t="s">
        <v>233</v>
      </c>
      <c r="F19" s="67"/>
    </row>
    <row r="20" spans="1:6" ht="28.15" customHeight="1">
      <c r="A20" s="11">
        <f t="shared" si="0"/>
        <v>17</v>
      </c>
      <c r="B20" s="11" t="s">
        <v>234</v>
      </c>
      <c r="C20" s="11" t="s">
        <v>235</v>
      </c>
      <c r="D20" s="11" t="s">
        <v>236</v>
      </c>
      <c r="E20" s="67" t="s">
        <v>205</v>
      </c>
      <c r="F20" s="67"/>
    </row>
    <row r="21" spans="1:6" ht="28.15" customHeight="1">
      <c r="A21" s="11">
        <f t="shared" si="0"/>
        <v>18</v>
      </c>
      <c r="B21" s="11" t="s">
        <v>237</v>
      </c>
      <c r="C21" s="11" t="s">
        <v>238</v>
      </c>
      <c r="D21" s="11" t="s">
        <v>232</v>
      </c>
      <c r="E21" s="67" t="s">
        <v>239</v>
      </c>
      <c r="F21" s="67"/>
    </row>
    <row r="22" spans="1:6" ht="28.15" customHeight="1">
      <c r="A22" s="11">
        <f t="shared" si="0"/>
        <v>19</v>
      </c>
      <c r="B22" s="11" t="s">
        <v>2</v>
      </c>
      <c r="C22" s="11" t="s">
        <v>240</v>
      </c>
      <c r="D22" s="11" t="s">
        <v>236</v>
      </c>
      <c r="E22" s="67"/>
      <c r="F22" s="67"/>
    </row>
  </sheetData>
  <mergeCells count="1">
    <mergeCell ref="A1:F1"/>
  </mergeCells>
  <phoneticPr fontId="24"/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F1"/>
    </sheetView>
  </sheetViews>
  <sheetFormatPr defaultColWidth="9" defaultRowHeight="18.75"/>
  <cols>
    <col min="1" max="1" width="9" style="69"/>
    <col min="2" max="2" width="21.75" style="69" customWidth="1"/>
    <col min="3" max="3" width="21.5" style="69" customWidth="1"/>
    <col min="4" max="4" width="30.125" style="69" customWidth="1"/>
    <col min="5" max="5" width="38.125" style="69" customWidth="1"/>
    <col min="6" max="6" width="35.375" style="69" customWidth="1"/>
    <col min="7" max="16384" width="9" style="69"/>
  </cols>
  <sheetData>
    <row r="1" spans="1:6">
      <c r="A1" s="175" t="str">
        <f>テーブル一覧!B26</f>
        <v>研修応募者テーブル</v>
      </c>
      <c r="B1" s="175"/>
      <c r="C1" s="175"/>
      <c r="D1" s="175"/>
      <c r="E1" s="175"/>
      <c r="F1" s="175"/>
    </row>
    <row r="2" spans="1:6">
      <c r="A2" s="70" t="s">
        <v>43</v>
      </c>
      <c r="B2" s="70" t="str">
        <f>テーブル一覧!C26</f>
        <v>TRAINING_APPL_TBL</v>
      </c>
      <c r="C2" s="70"/>
      <c r="D2" s="70"/>
      <c r="E2" s="70"/>
      <c r="F2" s="70"/>
    </row>
    <row r="3" spans="1:6">
      <c r="A3" s="71" t="s">
        <v>0</v>
      </c>
      <c r="B3" s="71" t="s">
        <v>42</v>
      </c>
      <c r="C3" s="71" t="s">
        <v>43</v>
      </c>
      <c r="D3" s="71" t="s">
        <v>192</v>
      </c>
      <c r="E3" s="71" t="s">
        <v>44</v>
      </c>
      <c r="F3" s="71" t="s">
        <v>193</v>
      </c>
    </row>
    <row r="4" spans="1:6" s="68" customFormat="1" ht="28.15" customHeight="1">
      <c r="A4" s="11">
        <f t="shared" ref="A4:A13" si="0">ROW()-3</f>
        <v>1</v>
      </c>
      <c r="B4" s="11" t="s">
        <v>352</v>
      </c>
      <c r="C4" s="11" t="s">
        <v>247</v>
      </c>
      <c r="D4" s="13" t="s">
        <v>200</v>
      </c>
      <c r="E4" s="67" t="s">
        <v>701</v>
      </c>
      <c r="F4" s="67"/>
    </row>
    <row r="5" spans="1:6" ht="28.15" customHeight="1">
      <c r="A5" s="11">
        <f t="shared" si="0"/>
        <v>2</v>
      </c>
      <c r="B5" s="11" t="s">
        <v>702</v>
      </c>
      <c r="C5" s="11" t="s">
        <v>351</v>
      </c>
      <c r="D5" s="13" t="s">
        <v>200</v>
      </c>
      <c r="E5" s="67" t="s">
        <v>703</v>
      </c>
      <c r="F5" s="72"/>
    </row>
    <row r="6" spans="1:6" s="68" customFormat="1" ht="28.15" customHeight="1">
      <c r="A6" s="11">
        <f t="shared" si="0"/>
        <v>3</v>
      </c>
      <c r="B6" s="75" t="s">
        <v>445</v>
      </c>
      <c r="C6" s="11" t="s">
        <v>199</v>
      </c>
      <c r="D6" s="13" t="s">
        <v>200</v>
      </c>
      <c r="E6" s="67" t="s">
        <v>704</v>
      </c>
      <c r="F6" s="67"/>
    </row>
    <row r="7" spans="1:6" ht="56.25">
      <c r="A7" s="11">
        <f t="shared" si="0"/>
        <v>4</v>
      </c>
      <c r="B7" s="75" t="s">
        <v>705</v>
      </c>
      <c r="C7" s="11" t="s">
        <v>706</v>
      </c>
      <c r="D7" s="11" t="s">
        <v>227</v>
      </c>
      <c r="E7" s="20" t="s">
        <v>448</v>
      </c>
      <c r="F7" s="72" t="s">
        <v>707</v>
      </c>
    </row>
    <row r="8" spans="1:6" ht="37.5">
      <c r="A8" s="11">
        <f t="shared" si="0"/>
        <v>5</v>
      </c>
      <c r="B8" s="75" t="s">
        <v>708</v>
      </c>
      <c r="C8" s="11" t="s">
        <v>709</v>
      </c>
      <c r="D8" s="11" t="s">
        <v>227</v>
      </c>
      <c r="E8" s="64" t="s">
        <v>205</v>
      </c>
      <c r="F8" s="72" t="s">
        <v>710</v>
      </c>
    </row>
    <row r="9" spans="1:6" ht="28.15" customHeight="1">
      <c r="A9" s="11">
        <f t="shared" si="0"/>
        <v>6</v>
      </c>
      <c r="B9" s="11" t="s">
        <v>225</v>
      </c>
      <c r="C9" s="11" t="s">
        <v>226</v>
      </c>
      <c r="D9" s="11" t="s">
        <v>227</v>
      </c>
      <c r="E9" s="67" t="s">
        <v>228</v>
      </c>
      <c r="F9" s="72" t="s">
        <v>229</v>
      </c>
    </row>
    <row r="10" spans="1:6" ht="28.15" customHeight="1">
      <c r="A10" s="11">
        <f t="shared" si="0"/>
        <v>7</v>
      </c>
      <c r="B10" s="11" t="s">
        <v>230</v>
      </c>
      <c r="C10" s="11" t="s">
        <v>231</v>
      </c>
      <c r="D10" s="11" t="s">
        <v>232</v>
      </c>
      <c r="E10" s="67" t="s">
        <v>233</v>
      </c>
      <c r="F10" s="67"/>
    </row>
    <row r="11" spans="1:6" ht="28.15" customHeight="1">
      <c r="A11" s="11">
        <f t="shared" si="0"/>
        <v>8</v>
      </c>
      <c r="B11" s="11" t="s">
        <v>234</v>
      </c>
      <c r="C11" s="11" t="s">
        <v>235</v>
      </c>
      <c r="D11" s="11" t="s">
        <v>236</v>
      </c>
      <c r="E11" s="67" t="s">
        <v>205</v>
      </c>
      <c r="F11" s="67"/>
    </row>
    <row r="12" spans="1:6" ht="28.15" customHeight="1">
      <c r="A12" s="11">
        <f t="shared" si="0"/>
        <v>9</v>
      </c>
      <c r="B12" s="11" t="s">
        <v>237</v>
      </c>
      <c r="C12" s="11" t="s">
        <v>238</v>
      </c>
      <c r="D12" s="11" t="s">
        <v>232</v>
      </c>
      <c r="E12" s="67" t="s">
        <v>239</v>
      </c>
      <c r="F12" s="67"/>
    </row>
    <row r="13" spans="1:6" ht="28.15" customHeight="1">
      <c r="A13" s="11">
        <f t="shared" si="0"/>
        <v>10</v>
      </c>
      <c r="B13" s="11" t="s">
        <v>2</v>
      </c>
      <c r="C13" s="11" t="s">
        <v>240</v>
      </c>
      <c r="D13" s="11" t="s">
        <v>236</v>
      </c>
      <c r="E13" s="67"/>
      <c r="F13" s="67"/>
    </row>
  </sheetData>
  <mergeCells count="1">
    <mergeCell ref="A1:F1"/>
  </mergeCells>
  <phoneticPr fontId="24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B12" sqref="B12"/>
    </sheetView>
  </sheetViews>
  <sheetFormatPr defaultColWidth="9" defaultRowHeight="18.75"/>
  <cols>
    <col min="1" max="1" width="9" style="1"/>
    <col min="2" max="2" width="21.75" style="1" customWidth="1"/>
    <col min="3" max="3" width="21.5" style="1" customWidth="1"/>
    <col min="4" max="4" width="30.125" style="1" customWidth="1"/>
    <col min="5" max="5" width="38.125" style="1" customWidth="1"/>
    <col min="6" max="6" width="35.375" style="1" customWidth="1"/>
    <col min="7" max="16384" width="9" style="1"/>
  </cols>
  <sheetData>
    <row r="1" spans="1:6">
      <c r="A1" s="176" t="str">
        <f>テーブル一覧!B27</f>
        <v>説明会応募者テーブル</v>
      </c>
      <c r="B1" s="176"/>
      <c r="C1" s="176"/>
      <c r="D1" s="176"/>
      <c r="E1" s="176"/>
      <c r="F1" s="176"/>
    </row>
    <row r="2" spans="1:6">
      <c r="A2" s="3" t="s">
        <v>43</v>
      </c>
      <c r="B2" s="3" t="str">
        <f>テーブル一覧!C27</f>
        <v>BRIEFING_APPL_TBL</v>
      </c>
      <c r="C2" s="3"/>
      <c r="D2" s="3"/>
      <c r="E2" s="3"/>
      <c r="F2" s="3"/>
    </row>
    <row r="3" spans="1:6">
      <c r="A3" s="4" t="s">
        <v>0</v>
      </c>
      <c r="B3" s="4" t="s">
        <v>42</v>
      </c>
      <c r="C3" s="4" t="s">
        <v>43</v>
      </c>
      <c r="D3" s="4" t="s">
        <v>192</v>
      </c>
      <c r="E3" s="4" t="s">
        <v>44</v>
      </c>
      <c r="F3" s="4" t="s">
        <v>193</v>
      </c>
    </row>
    <row r="4" spans="1:6" s="12" customFormat="1" ht="28.15" customHeight="1">
      <c r="A4" s="5">
        <f t="shared" ref="A4:A12" si="0">ROW()-3</f>
        <v>1</v>
      </c>
      <c r="B4" s="5" t="s">
        <v>352</v>
      </c>
      <c r="C4" s="5" t="s">
        <v>247</v>
      </c>
      <c r="D4" s="13" t="s">
        <v>200</v>
      </c>
      <c r="E4" s="8" t="s">
        <v>711</v>
      </c>
      <c r="F4" s="8"/>
    </row>
    <row r="5" spans="1:6" ht="28.15" customHeight="1">
      <c r="A5" s="5">
        <f t="shared" si="0"/>
        <v>2</v>
      </c>
      <c r="B5" s="25" t="s">
        <v>712</v>
      </c>
      <c r="C5" s="26" t="s">
        <v>398</v>
      </c>
      <c r="D5" s="13" t="s">
        <v>200</v>
      </c>
      <c r="E5" s="28" t="s">
        <v>713</v>
      </c>
      <c r="F5" s="9"/>
    </row>
    <row r="6" spans="1:6" s="12" customFormat="1" ht="28.15" customHeight="1">
      <c r="A6" s="5">
        <f t="shared" si="0"/>
        <v>3</v>
      </c>
      <c r="B6" s="5" t="s">
        <v>198</v>
      </c>
      <c r="C6" s="7" t="s">
        <v>199</v>
      </c>
      <c r="D6" s="13" t="s">
        <v>200</v>
      </c>
      <c r="E6" s="67" t="s">
        <v>201</v>
      </c>
      <c r="F6" s="8"/>
    </row>
    <row r="7" spans="1:6" s="69" customFormat="1" ht="37.5">
      <c r="A7" s="11">
        <f t="shared" si="0"/>
        <v>4</v>
      </c>
      <c r="B7" s="75" t="s">
        <v>714</v>
      </c>
      <c r="C7" s="11" t="s">
        <v>348</v>
      </c>
      <c r="D7" s="11" t="s">
        <v>227</v>
      </c>
      <c r="E7" s="76" t="s">
        <v>205</v>
      </c>
      <c r="F7" s="77" t="s">
        <v>715</v>
      </c>
    </row>
    <row r="8" spans="1:6" ht="28.15" customHeight="1">
      <c r="A8" s="5">
        <f t="shared" si="0"/>
        <v>5</v>
      </c>
      <c r="B8" s="5" t="s">
        <v>225</v>
      </c>
      <c r="C8" s="5" t="s">
        <v>226</v>
      </c>
      <c r="D8" s="5" t="s">
        <v>227</v>
      </c>
      <c r="E8" s="8" t="s">
        <v>228</v>
      </c>
      <c r="F8" s="9" t="s">
        <v>229</v>
      </c>
    </row>
    <row r="9" spans="1:6" ht="28.15" customHeight="1">
      <c r="A9" s="5">
        <f t="shared" si="0"/>
        <v>6</v>
      </c>
      <c r="B9" s="5" t="s">
        <v>230</v>
      </c>
      <c r="C9" s="5" t="s">
        <v>231</v>
      </c>
      <c r="D9" s="11" t="s">
        <v>232</v>
      </c>
      <c r="E9" s="8" t="s">
        <v>233</v>
      </c>
      <c r="F9" s="8"/>
    </row>
    <row r="10" spans="1:6" ht="28.15" customHeight="1">
      <c r="A10" s="5">
        <f t="shared" si="0"/>
        <v>7</v>
      </c>
      <c r="B10" s="5" t="s">
        <v>234</v>
      </c>
      <c r="C10" s="5" t="s">
        <v>235</v>
      </c>
      <c r="D10" s="11" t="s">
        <v>236</v>
      </c>
      <c r="E10" s="8" t="s">
        <v>205</v>
      </c>
      <c r="F10" s="8"/>
    </row>
    <row r="11" spans="1:6" ht="28.15" customHeight="1">
      <c r="A11" s="5">
        <f t="shared" si="0"/>
        <v>8</v>
      </c>
      <c r="B11" s="5" t="s">
        <v>237</v>
      </c>
      <c r="C11" s="5" t="s">
        <v>238</v>
      </c>
      <c r="D11" s="11" t="s">
        <v>232</v>
      </c>
      <c r="E11" s="8" t="s">
        <v>239</v>
      </c>
      <c r="F11" s="8"/>
    </row>
    <row r="12" spans="1:6" ht="28.15" customHeight="1">
      <c r="A12" s="5">
        <f t="shared" si="0"/>
        <v>9</v>
      </c>
      <c r="B12" s="5" t="s">
        <v>2</v>
      </c>
      <c r="C12" s="5" t="s">
        <v>240</v>
      </c>
      <c r="D12" s="5" t="s">
        <v>236</v>
      </c>
      <c r="E12" s="8"/>
      <c r="F12" s="8"/>
    </row>
  </sheetData>
  <mergeCells count="1">
    <mergeCell ref="A1:F1"/>
  </mergeCells>
  <phoneticPr fontId="24"/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theme="0" tint="-0.499984740745262"/>
  </sheetPr>
  <dimension ref="A1:F15"/>
  <sheetViews>
    <sheetView workbookViewId="0">
      <selection activeCell="D15" sqref="D15"/>
    </sheetView>
  </sheetViews>
  <sheetFormatPr defaultColWidth="9" defaultRowHeight="18.75"/>
  <cols>
    <col min="1" max="1" width="9" style="1"/>
    <col min="2" max="2" width="21.75" style="1" customWidth="1"/>
    <col min="3" max="3" width="21.5" style="1" customWidth="1"/>
    <col min="4" max="4" width="30.125" style="1" customWidth="1"/>
    <col min="5" max="5" width="38.125" style="1" customWidth="1"/>
    <col min="6" max="6" width="35.375" style="1" customWidth="1"/>
    <col min="7" max="16384" width="9" style="1"/>
  </cols>
  <sheetData>
    <row r="1" spans="1:6">
      <c r="A1" s="176" t="str">
        <f>テーブル一覧!B28</f>
        <v>気に入る職務テーブル</v>
      </c>
      <c r="B1" s="176"/>
      <c r="C1" s="176"/>
      <c r="D1" s="176"/>
      <c r="E1" s="176"/>
      <c r="F1" s="176"/>
    </row>
    <row r="2" spans="1:6">
      <c r="A2" s="3" t="s">
        <v>43</v>
      </c>
      <c r="B2" s="3" t="str">
        <f>テーブル一覧!C28</f>
        <v>COLLECT_TBL</v>
      </c>
      <c r="C2" s="3"/>
      <c r="D2" s="3"/>
      <c r="E2" s="3"/>
      <c r="F2" s="3"/>
    </row>
    <row r="3" spans="1:6">
      <c r="A3" s="4" t="s">
        <v>0</v>
      </c>
      <c r="B3" s="4" t="s">
        <v>42</v>
      </c>
      <c r="C3" s="4" t="s">
        <v>43</v>
      </c>
      <c r="D3" s="4" t="s">
        <v>192</v>
      </c>
      <c r="E3" s="4" t="s">
        <v>44</v>
      </c>
      <c r="F3" s="4" t="s">
        <v>193</v>
      </c>
    </row>
    <row r="4" spans="1:6" s="12" customFormat="1" ht="28.15" customHeight="1">
      <c r="A4" s="5">
        <f t="shared" ref="A4:A11" si="0">ROW()-3</f>
        <v>1</v>
      </c>
      <c r="B4" s="11" t="s">
        <v>198</v>
      </c>
      <c r="C4" s="11" t="s">
        <v>199</v>
      </c>
      <c r="D4" s="13" t="s">
        <v>200</v>
      </c>
      <c r="E4" s="67" t="s">
        <v>201</v>
      </c>
      <c r="F4" s="8"/>
    </row>
    <row r="5" spans="1:6" ht="28.15" customHeight="1">
      <c r="A5" s="5">
        <f t="shared" si="0"/>
        <v>2</v>
      </c>
      <c r="B5" s="13" t="s">
        <v>352</v>
      </c>
      <c r="C5" s="13" t="s">
        <v>247</v>
      </c>
      <c r="D5" s="13" t="s">
        <v>200</v>
      </c>
      <c r="E5" s="20" t="s">
        <v>716</v>
      </c>
      <c r="F5" s="9"/>
    </row>
    <row r="6" spans="1:6" ht="28.15" customHeight="1">
      <c r="A6" s="5">
        <f t="shared" si="0"/>
        <v>3</v>
      </c>
      <c r="B6" s="13" t="s">
        <v>572</v>
      </c>
      <c r="C6" s="13" t="s">
        <v>443</v>
      </c>
      <c r="D6" s="13" t="s">
        <v>200</v>
      </c>
      <c r="E6" s="20" t="s">
        <v>717</v>
      </c>
      <c r="F6" s="9"/>
    </row>
    <row r="7" spans="1:6" ht="28.15" customHeight="1">
      <c r="A7" s="5">
        <f t="shared" si="0"/>
        <v>4</v>
      </c>
      <c r="B7" s="5" t="s">
        <v>225</v>
      </c>
      <c r="C7" s="5" t="s">
        <v>226</v>
      </c>
      <c r="D7" s="5" t="s">
        <v>227</v>
      </c>
      <c r="E7" s="8" t="s">
        <v>228</v>
      </c>
      <c r="F7" s="9" t="s">
        <v>229</v>
      </c>
    </row>
    <row r="8" spans="1:6" ht="28.15" customHeight="1">
      <c r="A8" s="5">
        <f t="shared" si="0"/>
        <v>5</v>
      </c>
      <c r="B8" s="5" t="s">
        <v>230</v>
      </c>
      <c r="C8" s="5" t="s">
        <v>231</v>
      </c>
      <c r="D8" s="11" t="s">
        <v>232</v>
      </c>
      <c r="E8" s="8" t="s">
        <v>233</v>
      </c>
      <c r="F8" s="8"/>
    </row>
    <row r="9" spans="1:6" ht="28.15" customHeight="1">
      <c r="A9" s="5">
        <f t="shared" si="0"/>
        <v>6</v>
      </c>
      <c r="B9" s="5" t="s">
        <v>234</v>
      </c>
      <c r="C9" s="5" t="s">
        <v>235</v>
      </c>
      <c r="D9" s="11" t="s">
        <v>236</v>
      </c>
      <c r="E9" s="8" t="s">
        <v>205</v>
      </c>
      <c r="F9" s="8"/>
    </row>
    <row r="10" spans="1:6" ht="28.15" customHeight="1">
      <c r="A10" s="5">
        <f t="shared" si="0"/>
        <v>7</v>
      </c>
      <c r="B10" s="5" t="s">
        <v>237</v>
      </c>
      <c r="C10" s="5" t="s">
        <v>238</v>
      </c>
      <c r="D10" s="11" t="s">
        <v>232</v>
      </c>
      <c r="E10" s="8" t="s">
        <v>239</v>
      </c>
      <c r="F10" s="8"/>
    </row>
    <row r="11" spans="1:6" ht="28.15" customHeight="1">
      <c r="A11" s="5">
        <f t="shared" si="0"/>
        <v>8</v>
      </c>
      <c r="B11" s="5" t="s">
        <v>2</v>
      </c>
      <c r="C11" s="5" t="s">
        <v>240</v>
      </c>
      <c r="D11" s="5" t="s">
        <v>236</v>
      </c>
      <c r="E11" s="8"/>
      <c r="F11" s="8"/>
    </row>
    <row r="15" spans="1:6">
      <c r="D15" s="15"/>
    </row>
  </sheetData>
  <mergeCells count="1">
    <mergeCell ref="A1:F1"/>
  </mergeCells>
  <phoneticPr fontId="24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sqref="A1:F1"/>
    </sheetView>
  </sheetViews>
  <sheetFormatPr defaultColWidth="9" defaultRowHeight="18.75"/>
  <cols>
    <col min="1" max="1" width="9" style="1"/>
    <col min="2" max="2" width="21.75" style="1" customWidth="1"/>
    <col min="3" max="3" width="21.5" style="1" customWidth="1"/>
    <col min="4" max="4" width="30.125" style="1" customWidth="1"/>
    <col min="5" max="5" width="38.125" style="1" customWidth="1"/>
    <col min="6" max="6" width="35.375" style="1" customWidth="1"/>
    <col min="7" max="16384" width="9" style="1"/>
  </cols>
  <sheetData>
    <row r="1" spans="1:6">
      <c r="A1" s="176" t="str">
        <f>テーブル一覧!B29</f>
        <v>連絡メッセジテーブル</v>
      </c>
      <c r="B1" s="176"/>
      <c r="C1" s="176"/>
      <c r="D1" s="176"/>
      <c r="E1" s="176"/>
      <c r="F1" s="176"/>
    </row>
    <row r="2" spans="1:6">
      <c r="A2" s="3" t="s">
        <v>43</v>
      </c>
      <c r="B2" s="3" t="str">
        <f>テーブル一覧!C29</f>
        <v>LETTER_TBL</v>
      </c>
      <c r="C2" s="3"/>
      <c r="D2" s="3"/>
      <c r="E2" s="3"/>
      <c r="F2" s="3"/>
    </row>
    <row r="3" spans="1:6">
      <c r="A3" s="4" t="s">
        <v>0</v>
      </c>
      <c r="B3" s="4" t="s">
        <v>42</v>
      </c>
      <c r="C3" s="4" t="s">
        <v>43</v>
      </c>
      <c r="D3" s="4" t="s">
        <v>192</v>
      </c>
      <c r="E3" s="4" t="s">
        <v>44</v>
      </c>
      <c r="F3" s="4" t="s">
        <v>193</v>
      </c>
    </row>
    <row r="4" spans="1:6" s="12" customFormat="1" ht="28.15" customHeight="1">
      <c r="A4" s="5">
        <f t="shared" ref="A4:A12" si="0">ROW()-3</f>
        <v>1</v>
      </c>
      <c r="B4" s="74" t="s">
        <v>718</v>
      </c>
      <c r="C4" s="11" t="s">
        <v>719</v>
      </c>
      <c r="D4" s="13" t="s">
        <v>196</v>
      </c>
      <c r="E4" s="67" t="s">
        <v>197</v>
      </c>
      <c r="F4" s="8"/>
    </row>
    <row r="5" spans="1:6" s="12" customFormat="1" ht="28.15" customHeight="1">
      <c r="A5" s="5">
        <f t="shared" si="0"/>
        <v>2</v>
      </c>
      <c r="B5" s="25" t="s">
        <v>241</v>
      </c>
      <c r="C5" s="25" t="s">
        <v>242</v>
      </c>
      <c r="D5" s="13" t="s">
        <v>200</v>
      </c>
      <c r="E5" s="20" t="s">
        <v>720</v>
      </c>
      <c r="F5" s="8"/>
    </row>
    <row r="6" spans="1:6" ht="28.15" customHeight="1">
      <c r="A6" s="5">
        <f t="shared" si="0"/>
        <v>3</v>
      </c>
      <c r="B6" s="13" t="s">
        <v>721</v>
      </c>
      <c r="C6" s="13" t="s">
        <v>722</v>
      </c>
      <c r="D6" s="25" t="s">
        <v>374</v>
      </c>
      <c r="E6" s="8" t="s">
        <v>205</v>
      </c>
      <c r="F6" s="9"/>
    </row>
    <row r="7" spans="1:6" ht="37.5">
      <c r="A7" s="5">
        <f t="shared" si="0"/>
        <v>4</v>
      </c>
      <c r="B7" s="74" t="s">
        <v>723</v>
      </c>
      <c r="C7" s="5" t="s">
        <v>348</v>
      </c>
      <c r="D7" s="5" t="s">
        <v>227</v>
      </c>
      <c r="E7" s="8" t="s">
        <v>228</v>
      </c>
      <c r="F7" s="9" t="s">
        <v>724</v>
      </c>
    </row>
    <row r="8" spans="1:6" ht="28.15" customHeight="1">
      <c r="A8" s="5">
        <f t="shared" si="0"/>
        <v>5</v>
      </c>
      <c r="B8" s="5" t="s">
        <v>225</v>
      </c>
      <c r="C8" s="5" t="s">
        <v>226</v>
      </c>
      <c r="D8" s="5" t="s">
        <v>227</v>
      </c>
      <c r="E8" s="8" t="s">
        <v>228</v>
      </c>
      <c r="F8" s="9" t="s">
        <v>229</v>
      </c>
    </row>
    <row r="9" spans="1:6" ht="28.15" customHeight="1">
      <c r="A9" s="5">
        <f t="shared" si="0"/>
        <v>6</v>
      </c>
      <c r="B9" s="5" t="s">
        <v>230</v>
      </c>
      <c r="C9" s="5" t="s">
        <v>231</v>
      </c>
      <c r="D9" s="11" t="s">
        <v>232</v>
      </c>
      <c r="E9" s="8" t="s">
        <v>233</v>
      </c>
      <c r="F9" s="8"/>
    </row>
    <row r="10" spans="1:6" ht="28.15" customHeight="1">
      <c r="A10" s="5">
        <f t="shared" si="0"/>
        <v>7</v>
      </c>
      <c r="B10" s="5" t="s">
        <v>234</v>
      </c>
      <c r="C10" s="5" t="s">
        <v>235</v>
      </c>
      <c r="D10" s="5" t="s">
        <v>236</v>
      </c>
      <c r="E10" s="8" t="s">
        <v>205</v>
      </c>
      <c r="F10" s="8"/>
    </row>
    <row r="11" spans="1:6" ht="28.15" customHeight="1">
      <c r="A11" s="5">
        <f t="shared" si="0"/>
        <v>8</v>
      </c>
      <c r="B11" s="5" t="s">
        <v>237</v>
      </c>
      <c r="C11" s="5" t="s">
        <v>238</v>
      </c>
      <c r="D11" s="11" t="s">
        <v>232</v>
      </c>
      <c r="E11" s="8" t="s">
        <v>239</v>
      </c>
      <c r="F11" s="8"/>
    </row>
    <row r="12" spans="1:6" ht="28.15" customHeight="1">
      <c r="A12" s="5">
        <f t="shared" si="0"/>
        <v>9</v>
      </c>
      <c r="B12" s="5" t="s">
        <v>2</v>
      </c>
      <c r="C12" s="5" t="s">
        <v>240</v>
      </c>
      <c r="D12" s="5" t="s">
        <v>236</v>
      </c>
      <c r="E12" s="8"/>
      <c r="F12" s="8"/>
    </row>
  </sheetData>
  <mergeCells count="1">
    <mergeCell ref="A1:F1"/>
  </mergeCells>
  <phoneticPr fontId="24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F12" sqref="F12"/>
    </sheetView>
  </sheetViews>
  <sheetFormatPr defaultColWidth="9" defaultRowHeight="18.75"/>
  <cols>
    <col min="1" max="1" width="9" style="69"/>
    <col min="2" max="2" width="21.75" style="69" customWidth="1"/>
    <col min="3" max="3" width="21.5" style="69" customWidth="1"/>
    <col min="4" max="4" width="30.125" style="69" customWidth="1"/>
    <col min="5" max="5" width="38.125" style="69" customWidth="1"/>
    <col min="6" max="6" width="35.375" style="69" customWidth="1"/>
    <col min="7" max="16384" width="9" style="69"/>
  </cols>
  <sheetData>
    <row r="1" spans="1:6">
      <c r="A1" s="175" t="str">
        <f>テーブル一覧!B30</f>
        <v>通報テーブル</v>
      </c>
      <c r="B1" s="175"/>
      <c r="C1" s="175"/>
      <c r="D1" s="175"/>
      <c r="E1" s="175"/>
      <c r="F1" s="175"/>
    </row>
    <row r="2" spans="1:6">
      <c r="A2" s="70" t="s">
        <v>43</v>
      </c>
      <c r="B2" s="70" t="str">
        <f>テーブル一覧!C30</f>
        <v>REPORT_TBL</v>
      </c>
      <c r="C2" s="70"/>
      <c r="D2" s="70"/>
      <c r="E2" s="70"/>
      <c r="F2" s="70"/>
    </row>
    <row r="3" spans="1:6">
      <c r="A3" s="71" t="s">
        <v>0</v>
      </c>
      <c r="B3" s="71" t="s">
        <v>42</v>
      </c>
      <c r="C3" s="71" t="s">
        <v>43</v>
      </c>
      <c r="D3" s="71" t="s">
        <v>192</v>
      </c>
      <c r="E3" s="71" t="s">
        <v>44</v>
      </c>
      <c r="F3" s="71" t="s">
        <v>193</v>
      </c>
    </row>
    <row r="4" spans="1:6" s="68" customFormat="1" ht="28.15" customHeight="1">
      <c r="A4" s="11">
        <f t="shared" ref="A4:A7" si="0">ROW()-3</f>
        <v>1</v>
      </c>
      <c r="B4" s="11" t="s">
        <v>725</v>
      </c>
      <c r="C4" s="11" t="s">
        <v>726</v>
      </c>
      <c r="D4" s="13" t="s">
        <v>196</v>
      </c>
      <c r="E4" s="67" t="s">
        <v>197</v>
      </c>
      <c r="F4" s="67"/>
    </row>
    <row r="5" spans="1:6" ht="37.5">
      <c r="A5" s="11">
        <f t="shared" si="0"/>
        <v>2</v>
      </c>
      <c r="B5" s="13" t="s">
        <v>727</v>
      </c>
      <c r="C5" s="13" t="s">
        <v>728</v>
      </c>
      <c r="D5" s="13" t="s">
        <v>227</v>
      </c>
      <c r="E5" s="67" t="s">
        <v>205</v>
      </c>
      <c r="F5" s="72" t="s">
        <v>729</v>
      </c>
    </row>
    <row r="6" spans="1:6" ht="93.75">
      <c r="A6" s="11">
        <f t="shared" si="0"/>
        <v>3</v>
      </c>
      <c r="B6" s="13" t="s">
        <v>730</v>
      </c>
      <c r="C6" s="13" t="s">
        <v>731</v>
      </c>
      <c r="D6" s="13" t="s">
        <v>221</v>
      </c>
      <c r="E6" s="67" t="s">
        <v>205</v>
      </c>
      <c r="F6" s="72" t="s">
        <v>937</v>
      </c>
    </row>
    <row r="7" spans="1:6" ht="28.15" customHeight="1">
      <c r="A7" s="11">
        <f t="shared" si="0"/>
        <v>4</v>
      </c>
      <c r="B7" s="13" t="s">
        <v>352</v>
      </c>
      <c r="C7" s="13" t="s">
        <v>247</v>
      </c>
      <c r="D7" s="13" t="s">
        <v>200</v>
      </c>
      <c r="E7" s="20" t="s">
        <v>205</v>
      </c>
      <c r="F7" s="72"/>
    </row>
    <row r="8" spans="1:6" ht="28.15" customHeight="1">
      <c r="A8" s="11">
        <f t="shared" ref="A8:A12" si="1">ROW()-3</f>
        <v>5</v>
      </c>
      <c r="B8" s="13" t="s">
        <v>572</v>
      </c>
      <c r="C8" s="13" t="s">
        <v>443</v>
      </c>
      <c r="D8" s="13" t="s">
        <v>200</v>
      </c>
      <c r="E8" s="73" t="s">
        <v>732</v>
      </c>
      <c r="F8" s="72"/>
    </row>
    <row r="9" spans="1:6" ht="28.15" customHeight="1">
      <c r="A9" s="11">
        <f t="shared" si="1"/>
        <v>6</v>
      </c>
      <c r="B9" s="13" t="s">
        <v>702</v>
      </c>
      <c r="C9" s="13" t="s">
        <v>351</v>
      </c>
      <c r="D9" s="13" t="s">
        <v>200</v>
      </c>
      <c r="E9" s="20"/>
      <c r="F9" s="72"/>
    </row>
    <row r="10" spans="1:6" ht="28.15" customHeight="1">
      <c r="A10" s="11">
        <f t="shared" si="1"/>
        <v>7</v>
      </c>
      <c r="B10" s="13" t="s">
        <v>712</v>
      </c>
      <c r="C10" s="13" t="s">
        <v>398</v>
      </c>
      <c r="D10" s="13" t="s">
        <v>200</v>
      </c>
      <c r="E10" s="20"/>
      <c r="F10" s="72"/>
    </row>
    <row r="11" spans="1:6" ht="28.15" customHeight="1">
      <c r="A11" s="11">
        <f t="shared" si="1"/>
        <v>8</v>
      </c>
      <c r="B11" s="13" t="s">
        <v>198</v>
      </c>
      <c r="C11" s="13" t="s">
        <v>199</v>
      </c>
      <c r="D11" s="13" t="s">
        <v>200</v>
      </c>
      <c r="E11" s="67" t="s">
        <v>205</v>
      </c>
      <c r="F11" s="72"/>
    </row>
    <row r="12" spans="1:6" ht="28.15" customHeight="1">
      <c r="A12" s="11">
        <f t="shared" si="1"/>
        <v>9</v>
      </c>
      <c r="B12" s="11" t="s">
        <v>733</v>
      </c>
      <c r="C12" s="11" t="s">
        <v>734</v>
      </c>
      <c r="D12" s="13" t="s">
        <v>374</v>
      </c>
      <c r="E12" s="67" t="s">
        <v>205</v>
      </c>
      <c r="F12" s="72"/>
    </row>
    <row r="13" spans="1:6" ht="28.15" customHeight="1">
      <c r="A13" s="11">
        <f t="shared" ref="A13:A19" si="2">ROW()-3</f>
        <v>10</v>
      </c>
      <c r="B13" s="11" t="s">
        <v>735</v>
      </c>
      <c r="C13" s="11" t="s">
        <v>736</v>
      </c>
      <c r="D13" s="13" t="s">
        <v>927</v>
      </c>
      <c r="E13" s="67"/>
      <c r="F13" s="72"/>
    </row>
    <row r="14" spans="1:6" ht="75">
      <c r="A14" s="11">
        <f t="shared" si="2"/>
        <v>11</v>
      </c>
      <c r="B14" s="11" t="s">
        <v>737</v>
      </c>
      <c r="C14" s="11" t="s">
        <v>738</v>
      </c>
      <c r="D14" s="13" t="s">
        <v>227</v>
      </c>
      <c r="E14" s="67" t="s">
        <v>228</v>
      </c>
      <c r="F14" s="72" t="s">
        <v>739</v>
      </c>
    </row>
    <row r="15" spans="1:6" ht="28.15" customHeight="1">
      <c r="A15" s="11">
        <f t="shared" si="2"/>
        <v>12</v>
      </c>
      <c r="B15" s="11" t="s">
        <v>225</v>
      </c>
      <c r="C15" s="11" t="s">
        <v>226</v>
      </c>
      <c r="D15" s="11" t="s">
        <v>227</v>
      </c>
      <c r="E15" s="67" t="s">
        <v>228</v>
      </c>
      <c r="F15" s="72" t="s">
        <v>229</v>
      </c>
    </row>
    <row r="16" spans="1:6" ht="28.15" customHeight="1">
      <c r="A16" s="11">
        <f t="shared" si="2"/>
        <v>13</v>
      </c>
      <c r="B16" s="11" t="s">
        <v>230</v>
      </c>
      <c r="C16" s="11" t="s">
        <v>231</v>
      </c>
      <c r="D16" s="11" t="s">
        <v>232</v>
      </c>
      <c r="E16" s="67" t="s">
        <v>233</v>
      </c>
      <c r="F16" s="67"/>
    </row>
    <row r="17" spans="1:6" ht="28.15" customHeight="1">
      <c r="A17" s="11">
        <f t="shared" si="2"/>
        <v>14</v>
      </c>
      <c r="B17" s="11" t="s">
        <v>234</v>
      </c>
      <c r="C17" s="11" t="s">
        <v>235</v>
      </c>
      <c r="D17" s="11" t="s">
        <v>236</v>
      </c>
      <c r="E17" s="67" t="s">
        <v>205</v>
      </c>
      <c r="F17" s="67"/>
    </row>
    <row r="18" spans="1:6" ht="28.15" customHeight="1">
      <c r="A18" s="11">
        <f t="shared" si="2"/>
        <v>15</v>
      </c>
      <c r="B18" s="11" t="s">
        <v>237</v>
      </c>
      <c r="C18" s="11" t="s">
        <v>238</v>
      </c>
      <c r="D18" s="11" t="s">
        <v>232</v>
      </c>
      <c r="E18" s="67" t="s">
        <v>239</v>
      </c>
      <c r="F18" s="67"/>
    </row>
    <row r="19" spans="1:6" ht="28.15" customHeight="1">
      <c r="A19" s="11">
        <f t="shared" si="2"/>
        <v>16</v>
      </c>
      <c r="B19" s="11" t="s">
        <v>2</v>
      </c>
      <c r="C19" s="11" t="s">
        <v>240</v>
      </c>
      <c r="D19" s="11" t="s">
        <v>236</v>
      </c>
      <c r="E19" s="67"/>
      <c r="F19" s="67"/>
    </row>
  </sheetData>
  <mergeCells count="1">
    <mergeCell ref="A1:F1"/>
  </mergeCells>
  <phoneticPr fontId="2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G1" workbookViewId="0"/>
  </sheetViews>
  <sheetFormatPr defaultColWidth="9" defaultRowHeight="18.75"/>
  <sheetData/>
  <phoneticPr fontId="24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E8" sqref="E8"/>
    </sheetView>
  </sheetViews>
  <sheetFormatPr defaultColWidth="9" defaultRowHeight="18.75"/>
  <cols>
    <col min="1" max="1" width="9" style="1"/>
    <col min="2" max="2" width="21.75" style="1" customWidth="1"/>
    <col min="3" max="3" width="21.5" style="1" customWidth="1"/>
    <col min="4" max="4" width="30.125" style="1" customWidth="1"/>
    <col min="5" max="5" width="38.125" style="1" customWidth="1"/>
    <col min="6" max="6" width="35.375" style="1" customWidth="1"/>
    <col min="7" max="16384" width="9" style="1"/>
  </cols>
  <sheetData>
    <row r="1" spans="1:6">
      <c r="A1" s="176" t="str">
        <f>テーブル一覧!B31</f>
        <v>広告テーブル</v>
      </c>
      <c r="B1" s="176"/>
      <c r="C1" s="176"/>
      <c r="D1" s="176"/>
      <c r="E1" s="176"/>
      <c r="F1" s="176"/>
    </row>
    <row r="2" spans="1:6">
      <c r="A2" s="3" t="s">
        <v>43</v>
      </c>
      <c r="B2" s="3" t="str">
        <f>テーブル一覧!C31</f>
        <v>AD_TBL</v>
      </c>
      <c r="C2" s="3"/>
      <c r="D2" s="3"/>
      <c r="E2" s="3"/>
      <c r="F2" s="3"/>
    </row>
    <row r="3" spans="1:6">
      <c r="A3" s="4" t="s">
        <v>0</v>
      </c>
      <c r="B3" s="4" t="s">
        <v>42</v>
      </c>
      <c r="C3" s="4" t="s">
        <v>43</v>
      </c>
      <c r="D3" s="4" t="s">
        <v>192</v>
      </c>
      <c r="E3" s="4" t="s">
        <v>44</v>
      </c>
      <c r="F3" s="4" t="s">
        <v>193</v>
      </c>
    </row>
    <row r="4" spans="1:6" s="12" customFormat="1" ht="28.15" customHeight="1">
      <c r="A4" s="5">
        <f>ROW()-3</f>
        <v>1</v>
      </c>
      <c r="B4" s="11" t="s">
        <v>740</v>
      </c>
      <c r="C4" s="11" t="s">
        <v>741</v>
      </c>
      <c r="D4" s="13" t="s">
        <v>196</v>
      </c>
      <c r="E4" s="67" t="s">
        <v>197</v>
      </c>
      <c r="F4" s="8"/>
    </row>
    <row r="5" spans="1:6" s="12" customFormat="1" ht="28.15" customHeight="1">
      <c r="A5" s="5">
        <f t="shared" ref="A5:A20" si="0">ROW()-3</f>
        <v>2</v>
      </c>
      <c r="B5" s="31" t="s">
        <v>742</v>
      </c>
      <c r="C5" s="26" t="s">
        <v>743</v>
      </c>
      <c r="D5" s="13" t="s">
        <v>200</v>
      </c>
      <c r="E5" s="64" t="s">
        <v>744</v>
      </c>
      <c r="F5" s="8"/>
    </row>
    <row r="6" spans="1:6" s="12" customFormat="1" ht="28.15" customHeight="1">
      <c r="A6" s="5">
        <f t="shared" si="0"/>
        <v>3</v>
      </c>
      <c r="B6" s="31" t="s">
        <v>352</v>
      </c>
      <c r="C6" s="26" t="s">
        <v>247</v>
      </c>
      <c r="D6" s="13" t="s">
        <v>200</v>
      </c>
      <c r="E6" s="64" t="s">
        <v>745</v>
      </c>
      <c r="F6" s="8"/>
    </row>
    <row r="7" spans="1:6" s="12" customFormat="1" ht="28.15" customHeight="1">
      <c r="A7" s="5">
        <f t="shared" si="0"/>
        <v>4</v>
      </c>
      <c r="B7" s="31" t="s">
        <v>485</v>
      </c>
      <c r="C7" s="26" t="s">
        <v>486</v>
      </c>
      <c r="D7" s="26" t="s">
        <v>216</v>
      </c>
      <c r="E7" s="8" t="s">
        <v>205</v>
      </c>
      <c r="F7" s="8"/>
    </row>
    <row r="8" spans="1:6" s="12" customFormat="1" ht="28.15" customHeight="1">
      <c r="A8" s="5">
        <f t="shared" si="0"/>
        <v>5</v>
      </c>
      <c r="B8" s="25" t="s">
        <v>746</v>
      </c>
      <c r="C8" s="25" t="s">
        <v>747</v>
      </c>
      <c r="D8" s="25" t="s">
        <v>748</v>
      </c>
      <c r="E8" s="8" t="s">
        <v>205</v>
      </c>
      <c r="F8" s="8"/>
    </row>
    <row r="9" spans="1:6" s="12" customFormat="1" ht="28.15" customHeight="1">
      <c r="A9" s="5">
        <f t="shared" si="0"/>
        <v>6</v>
      </c>
      <c r="B9" s="135" t="s">
        <v>941</v>
      </c>
      <c r="C9" s="136" t="s">
        <v>942</v>
      </c>
      <c r="D9" s="136" t="s">
        <v>943</v>
      </c>
      <c r="E9" s="137" t="s">
        <v>944</v>
      </c>
      <c r="F9" s="8"/>
    </row>
    <row r="10" spans="1:6" ht="28.15" customHeight="1">
      <c r="A10" s="5">
        <f t="shared" si="0"/>
        <v>7</v>
      </c>
      <c r="B10" s="6" t="s">
        <v>749</v>
      </c>
      <c r="C10" s="5" t="s">
        <v>359</v>
      </c>
      <c r="D10" s="5" t="s">
        <v>208</v>
      </c>
      <c r="E10" s="8" t="s">
        <v>205</v>
      </c>
      <c r="F10" s="9"/>
    </row>
    <row r="11" spans="1:6" ht="28.15" customHeight="1">
      <c r="A11" s="5">
        <f t="shared" si="0"/>
        <v>8</v>
      </c>
      <c r="B11" s="5" t="s">
        <v>750</v>
      </c>
      <c r="C11" s="5" t="s">
        <v>360</v>
      </c>
      <c r="D11" s="5" t="s">
        <v>208</v>
      </c>
      <c r="E11" s="8" t="s">
        <v>205</v>
      </c>
      <c r="F11" s="9"/>
    </row>
    <row r="12" spans="1:6" ht="28.15" customHeight="1">
      <c r="A12" s="5">
        <f t="shared" si="0"/>
        <v>9</v>
      </c>
      <c r="B12" s="6" t="s">
        <v>751</v>
      </c>
      <c r="C12" s="7" t="s">
        <v>752</v>
      </c>
      <c r="D12" s="13" t="s">
        <v>200</v>
      </c>
      <c r="E12" s="8" t="s">
        <v>205</v>
      </c>
      <c r="F12" s="9"/>
    </row>
    <row r="13" spans="1:6" ht="28.15" customHeight="1">
      <c r="A13" s="5">
        <f t="shared" si="0"/>
        <v>10</v>
      </c>
      <c r="B13" s="6" t="s">
        <v>753</v>
      </c>
      <c r="C13" s="7" t="s">
        <v>754</v>
      </c>
      <c r="D13" s="13" t="s">
        <v>200</v>
      </c>
      <c r="E13" s="8" t="s">
        <v>205</v>
      </c>
      <c r="F13" s="9"/>
    </row>
    <row r="14" spans="1:6" ht="28.15" customHeight="1">
      <c r="A14" s="5">
        <f t="shared" si="0"/>
        <v>11</v>
      </c>
      <c r="B14" s="6" t="s">
        <v>755</v>
      </c>
      <c r="C14" s="7" t="s">
        <v>756</v>
      </c>
      <c r="D14" s="5" t="s">
        <v>227</v>
      </c>
      <c r="E14" s="8" t="s">
        <v>228</v>
      </c>
      <c r="F14" s="10" t="s">
        <v>757</v>
      </c>
    </row>
    <row r="15" spans="1:6" ht="28.15" customHeight="1">
      <c r="A15" s="5">
        <f t="shared" si="0"/>
        <v>12</v>
      </c>
      <c r="B15" s="6" t="s">
        <v>660</v>
      </c>
      <c r="C15" s="7" t="s">
        <v>758</v>
      </c>
      <c r="D15" s="5" t="s">
        <v>227</v>
      </c>
      <c r="E15" s="8" t="s">
        <v>228</v>
      </c>
      <c r="F15" s="10" t="s">
        <v>759</v>
      </c>
    </row>
    <row r="16" spans="1:6" ht="28.15" customHeight="1">
      <c r="A16" s="5">
        <f t="shared" si="0"/>
        <v>13</v>
      </c>
      <c r="B16" s="5" t="s">
        <v>225</v>
      </c>
      <c r="C16" s="5" t="s">
        <v>226</v>
      </c>
      <c r="D16" s="5" t="s">
        <v>227</v>
      </c>
      <c r="E16" s="8" t="s">
        <v>228</v>
      </c>
      <c r="F16" s="9" t="s">
        <v>229</v>
      </c>
    </row>
    <row r="17" spans="1:6" ht="28.15" customHeight="1">
      <c r="A17" s="5">
        <f t="shared" si="0"/>
        <v>14</v>
      </c>
      <c r="B17" s="5" t="s">
        <v>230</v>
      </c>
      <c r="C17" s="5" t="s">
        <v>231</v>
      </c>
      <c r="D17" s="11" t="s">
        <v>232</v>
      </c>
      <c r="E17" s="8" t="s">
        <v>233</v>
      </c>
      <c r="F17" s="8"/>
    </row>
    <row r="18" spans="1:6" ht="28.15" customHeight="1">
      <c r="A18" s="5">
        <f t="shared" si="0"/>
        <v>15</v>
      </c>
      <c r="B18" s="5" t="s">
        <v>234</v>
      </c>
      <c r="C18" s="5" t="s">
        <v>235</v>
      </c>
      <c r="D18" s="5" t="s">
        <v>236</v>
      </c>
      <c r="E18" s="8" t="s">
        <v>205</v>
      </c>
      <c r="F18" s="8"/>
    </row>
    <row r="19" spans="1:6" ht="28.15" customHeight="1">
      <c r="A19" s="5">
        <f t="shared" si="0"/>
        <v>16</v>
      </c>
      <c r="B19" s="5" t="s">
        <v>237</v>
      </c>
      <c r="C19" s="5" t="s">
        <v>238</v>
      </c>
      <c r="D19" s="11" t="s">
        <v>232</v>
      </c>
      <c r="E19" s="8" t="s">
        <v>239</v>
      </c>
      <c r="F19" s="8"/>
    </row>
    <row r="20" spans="1:6" ht="28.15" customHeight="1">
      <c r="A20" s="5">
        <f t="shared" si="0"/>
        <v>17</v>
      </c>
      <c r="B20" s="5" t="s">
        <v>2</v>
      </c>
      <c r="C20" s="5" t="s">
        <v>240</v>
      </c>
      <c r="D20" s="5" t="s">
        <v>236</v>
      </c>
      <c r="E20" s="8"/>
      <c r="F20" s="8"/>
    </row>
  </sheetData>
  <mergeCells count="1">
    <mergeCell ref="A1:F1"/>
  </mergeCells>
  <phoneticPr fontId="24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FF0000"/>
  </sheetPr>
  <dimension ref="A1:F12"/>
  <sheetViews>
    <sheetView topLeftCell="A13" workbookViewId="0">
      <selection sqref="A1:F1"/>
    </sheetView>
  </sheetViews>
  <sheetFormatPr defaultColWidth="9" defaultRowHeight="18.75"/>
  <cols>
    <col min="1" max="1" width="9" style="1"/>
    <col min="2" max="2" width="21.75" style="1" customWidth="1"/>
    <col min="3" max="3" width="21.5" style="1" customWidth="1"/>
    <col min="4" max="4" width="30.125" style="1" customWidth="1"/>
    <col min="5" max="5" width="38.125" style="1" customWidth="1"/>
    <col min="6" max="6" width="35.375" style="1" customWidth="1"/>
    <col min="7" max="16384" width="9" style="1"/>
  </cols>
  <sheetData>
    <row r="1" spans="1:6">
      <c r="A1" s="176" t="str">
        <f>テーブル一覧!B32</f>
        <v>職位スキルテーブル</v>
      </c>
      <c r="B1" s="176"/>
      <c r="C1" s="176"/>
      <c r="D1" s="176"/>
      <c r="E1" s="176"/>
      <c r="F1" s="176"/>
    </row>
    <row r="2" spans="1:6">
      <c r="A2" s="3" t="s">
        <v>43</v>
      </c>
      <c r="B2" s="3" t="str">
        <f>テーブル一覧!C32</f>
        <v>POSITION_SKILL_TBL</v>
      </c>
      <c r="C2" s="3"/>
      <c r="D2" s="3"/>
      <c r="E2" s="3"/>
      <c r="F2" s="3"/>
    </row>
    <row r="3" spans="1:6">
      <c r="A3" s="4" t="s">
        <v>0</v>
      </c>
      <c r="B3" s="4" t="s">
        <v>42</v>
      </c>
      <c r="C3" s="4" t="s">
        <v>43</v>
      </c>
      <c r="D3" s="4" t="s">
        <v>192</v>
      </c>
      <c r="E3" s="4" t="s">
        <v>44</v>
      </c>
      <c r="F3" s="4" t="s">
        <v>193</v>
      </c>
    </row>
    <row r="4" spans="1:6" s="12" customFormat="1" ht="28.15" customHeight="1">
      <c r="A4" s="5">
        <f>ROW()-3</f>
        <v>1</v>
      </c>
      <c r="B4" s="13" t="s">
        <v>352</v>
      </c>
      <c r="C4" s="13" t="s">
        <v>247</v>
      </c>
      <c r="D4" s="13" t="s">
        <v>200</v>
      </c>
      <c r="E4" s="20" t="s">
        <v>760</v>
      </c>
      <c r="F4" s="8"/>
    </row>
    <row r="5" spans="1:6" s="12" customFormat="1" ht="28.15" customHeight="1">
      <c r="A5" s="5">
        <f t="shared" ref="A5:A12" si="0">ROW()-3</f>
        <v>2</v>
      </c>
      <c r="B5" s="13" t="s">
        <v>572</v>
      </c>
      <c r="C5" s="13" t="s">
        <v>443</v>
      </c>
      <c r="D5" s="13" t="s">
        <v>200</v>
      </c>
      <c r="E5" s="20" t="s">
        <v>635</v>
      </c>
      <c r="F5" s="8"/>
    </row>
    <row r="6" spans="1:6" s="12" customFormat="1" ht="28.15" customHeight="1">
      <c r="A6" s="5">
        <f t="shared" si="0"/>
        <v>3</v>
      </c>
      <c r="B6" s="13" t="s">
        <v>458</v>
      </c>
      <c r="C6" s="13" t="s">
        <v>459</v>
      </c>
      <c r="D6" s="13" t="s">
        <v>200</v>
      </c>
      <c r="E6" s="20" t="s">
        <v>761</v>
      </c>
      <c r="F6" s="8"/>
    </row>
    <row r="7" spans="1:6" s="12" customFormat="1" ht="93.75">
      <c r="A7" s="5">
        <f t="shared" si="0"/>
        <v>4</v>
      </c>
      <c r="B7" s="13" t="s">
        <v>541</v>
      </c>
      <c r="C7" s="13" t="s">
        <v>542</v>
      </c>
      <c r="D7" s="13" t="s">
        <v>221</v>
      </c>
      <c r="E7" s="20" t="s">
        <v>205</v>
      </c>
      <c r="F7" s="65" t="s">
        <v>762</v>
      </c>
    </row>
    <row r="8" spans="1:6" ht="28.15" customHeight="1">
      <c r="A8" s="5">
        <f t="shared" si="0"/>
        <v>5</v>
      </c>
      <c r="B8" s="5" t="s">
        <v>225</v>
      </c>
      <c r="C8" s="5" t="s">
        <v>226</v>
      </c>
      <c r="D8" s="5" t="s">
        <v>227</v>
      </c>
      <c r="E8" s="8" t="s">
        <v>228</v>
      </c>
      <c r="F8" s="9" t="s">
        <v>229</v>
      </c>
    </row>
    <row r="9" spans="1:6" ht="28.15" customHeight="1">
      <c r="A9" s="5">
        <f t="shared" si="0"/>
        <v>6</v>
      </c>
      <c r="B9" s="5" t="s">
        <v>230</v>
      </c>
      <c r="C9" s="5" t="s">
        <v>231</v>
      </c>
      <c r="D9" s="11" t="s">
        <v>232</v>
      </c>
      <c r="E9" s="8" t="s">
        <v>233</v>
      </c>
      <c r="F9" s="8"/>
    </row>
    <row r="10" spans="1:6" ht="28.15" customHeight="1">
      <c r="A10" s="5">
        <f t="shared" si="0"/>
        <v>7</v>
      </c>
      <c r="B10" s="5" t="s">
        <v>234</v>
      </c>
      <c r="C10" s="5" t="s">
        <v>235</v>
      </c>
      <c r="D10" s="5" t="s">
        <v>236</v>
      </c>
      <c r="E10" s="8" t="s">
        <v>205</v>
      </c>
      <c r="F10" s="8"/>
    </row>
    <row r="11" spans="1:6" ht="28.15" customHeight="1">
      <c r="A11" s="5">
        <f t="shared" si="0"/>
        <v>8</v>
      </c>
      <c r="B11" s="5" t="s">
        <v>237</v>
      </c>
      <c r="C11" s="5" t="s">
        <v>238</v>
      </c>
      <c r="D11" s="11" t="s">
        <v>232</v>
      </c>
      <c r="E11" s="8" t="s">
        <v>239</v>
      </c>
      <c r="F11" s="8"/>
    </row>
    <row r="12" spans="1:6" ht="28.15" customHeight="1">
      <c r="A12" s="5">
        <f t="shared" si="0"/>
        <v>9</v>
      </c>
      <c r="B12" s="5" t="s">
        <v>2</v>
      </c>
      <c r="C12" s="5" t="s">
        <v>240</v>
      </c>
      <c r="D12" s="5" t="s">
        <v>236</v>
      </c>
      <c r="E12" s="8"/>
      <c r="F12" s="8"/>
    </row>
  </sheetData>
  <mergeCells count="1">
    <mergeCell ref="A1:F1"/>
  </mergeCells>
  <phoneticPr fontId="24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E9" sqref="E9"/>
    </sheetView>
  </sheetViews>
  <sheetFormatPr defaultColWidth="9" defaultRowHeight="18.75"/>
  <cols>
    <col min="1" max="1" width="9" style="1"/>
    <col min="2" max="2" width="21.75" style="1" customWidth="1"/>
    <col min="3" max="3" width="21.5" style="1" customWidth="1"/>
    <col min="4" max="4" width="30.125" style="1" customWidth="1"/>
    <col min="5" max="5" width="38.125" style="1" customWidth="1"/>
    <col min="6" max="6" width="35.375" style="1" customWidth="1"/>
    <col min="7" max="16384" width="9" style="1"/>
  </cols>
  <sheetData>
    <row r="1" spans="1:6">
      <c r="A1" s="176" t="str">
        <f>テーブル一覧!B33</f>
        <v>職位言語テーブル</v>
      </c>
      <c r="B1" s="176"/>
      <c r="C1" s="176"/>
      <c r="D1" s="176"/>
      <c r="E1" s="176"/>
      <c r="F1" s="176"/>
    </row>
    <row r="2" spans="1:6">
      <c r="A2" s="3" t="s">
        <v>43</v>
      </c>
      <c r="B2" s="3" t="str">
        <f>テーブル一覧!C33</f>
        <v>POSITION_LAN_TBL</v>
      </c>
      <c r="C2" s="3"/>
      <c r="D2" s="3"/>
      <c r="E2" s="3"/>
      <c r="F2" s="3"/>
    </row>
    <row r="3" spans="1:6">
      <c r="A3" s="4" t="s">
        <v>0</v>
      </c>
      <c r="B3" s="4" t="s">
        <v>42</v>
      </c>
      <c r="C3" s="4" t="s">
        <v>43</v>
      </c>
      <c r="D3" s="4" t="s">
        <v>192</v>
      </c>
      <c r="E3" s="4" t="s">
        <v>44</v>
      </c>
      <c r="F3" s="4" t="s">
        <v>193</v>
      </c>
    </row>
    <row r="4" spans="1:6" s="12" customFormat="1" ht="28.15" customHeight="1">
      <c r="A4" s="5">
        <f>ROW()-3</f>
        <v>1</v>
      </c>
      <c r="B4" s="13" t="s">
        <v>352</v>
      </c>
      <c r="C4" s="13" t="s">
        <v>247</v>
      </c>
      <c r="D4" s="13" t="s">
        <v>200</v>
      </c>
      <c r="E4" s="20" t="s">
        <v>441</v>
      </c>
      <c r="F4" s="8"/>
    </row>
    <row r="5" spans="1:6" s="12" customFormat="1" ht="28.15" customHeight="1">
      <c r="A5" s="5">
        <f t="shared" ref="A5:A12" si="0">ROW()-3</f>
        <v>2</v>
      </c>
      <c r="B5" s="13" t="s">
        <v>572</v>
      </c>
      <c r="C5" s="13" t="s">
        <v>443</v>
      </c>
      <c r="D5" s="13" t="s">
        <v>200</v>
      </c>
      <c r="E5" s="20" t="s">
        <v>635</v>
      </c>
      <c r="F5" s="8"/>
    </row>
    <row r="6" spans="1:6" s="12" customFormat="1" ht="28.15" customHeight="1">
      <c r="A6" s="5">
        <f t="shared" si="0"/>
        <v>3</v>
      </c>
      <c r="B6" s="25" t="s">
        <v>538</v>
      </c>
      <c r="C6" s="25" t="s">
        <v>539</v>
      </c>
      <c r="D6" s="13" t="s">
        <v>200</v>
      </c>
      <c r="E6" s="28" t="s">
        <v>763</v>
      </c>
      <c r="F6" s="8"/>
    </row>
    <row r="7" spans="1:6" s="12" customFormat="1" ht="112.5">
      <c r="A7" s="5">
        <f t="shared" si="0"/>
        <v>4</v>
      </c>
      <c r="B7" s="66" t="s">
        <v>764</v>
      </c>
      <c r="C7" s="13" t="s">
        <v>542</v>
      </c>
      <c r="D7" s="13" t="s">
        <v>221</v>
      </c>
      <c r="E7" s="20" t="s">
        <v>205</v>
      </c>
      <c r="F7" s="65" t="s">
        <v>765</v>
      </c>
    </row>
    <row r="8" spans="1:6" ht="28.15" customHeight="1">
      <c r="A8" s="5">
        <f t="shared" si="0"/>
        <v>5</v>
      </c>
      <c r="B8" s="5" t="s">
        <v>225</v>
      </c>
      <c r="C8" s="5" t="s">
        <v>226</v>
      </c>
      <c r="D8" s="5" t="s">
        <v>227</v>
      </c>
      <c r="E8" s="8" t="s">
        <v>228</v>
      </c>
      <c r="F8" s="9" t="s">
        <v>229</v>
      </c>
    </row>
    <row r="9" spans="1:6" ht="28.15" customHeight="1">
      <c r="A9" s="5">
        <f t="shared" si="0"/>
        <v>6</v>
      </c>
      <c r="B9" s="5" t="s">
        <v>230</v>
      </c>
      <c r="C9" s="5" t="s">
        <v>231</v>
      </c>
      <c r="D9" s="11" t="s">
        <v>232</v>
      </c>
      <c r="E9" s="8" t="s">
        <v>233</v>
      </c>
      <c r="F9" s="8"/>
    </row>
    <row r="10" spans="1:6" ht="28.15" customHeight="1">
      <c r="A10" s="5">
        <f t="shared" si="0"/>
        <v>7</v>
      </c>
      <c r="B10" s="5" t="s">
        <v>234</v>
      </c>
      <c r="C10" s="5" t="s">
        <v>235</v>
      </c>
      <c r="D10" s="5" t="s">
        <v>236</v>
      </c>
      <c r="E10" s="8" t="s">
        <v>205</v>
      </c>
      <c r="F10" s="8"/>
    </row>
    <row r="11" spans="1:6" ht="28.15" customHeight="1">
      <c r="A11" s="5">
        <f t="shared" si="0"/>
        <v>8</v>
      </c>
      <c r="B11" s="5" t="s">
        <v>237</v>
      </c>
      <c r="C11" s="5" t="s">
        <v>238</v>
      </c>
      <c r="D11" s="11" t="s">
        <v>232</v>
      </c>
      <c r="E11" s="8" t="s">
        <v>239</v>
      </c>
      <c r="F11" s="8"/>
    </row>
    <row r="12" spans="1:6" ht="28.15" customHeight="1">
      <c r="A12" s="5">
        <f t="shared" si="0"/>
        <v>9</v>
      </c>
      <c r="B12" s="5" t="s">
        <v>2</v>
      </c>
      <c r="C12" s="5" t="s">
        <v>240</v>
      </c>
      <c r="D12" s="5" t="s">
        <v>236</v>
      </c>
      <c r="E12" s="8"/>
      <c r="F12" s="8"/>
    </row>
  </sheetData>
  <mergeCells count="1">
    <mergeCell ref="A1:F1"/>
  </mergeCells>
  <phoneticPr fontId="24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F1"/>
    </sheetView>
  </sheetViews>
  <sheetFormatPr defaultColWidth="9" defaultRowHeight="18.75"/>
  <cols>
    <col min="1" max="1" width="9" style="1"/>
    <col min="2" max="2" width="21.75" style="1" customWidth="1"/>
    <col min="3" max="3" width="21.5" style="1" customWidth="1"/>
    <col min="4" max="4" width="30.125" style="1" customWidth="1"/>
    <col min="5" max="5" width="38.125" style="1" customWidth="1"/>
    <col min="6" max="6" width="35.375" style="1" customWidth="1"/>
    <col min="7" max="16384" width="9" style="1"/>
  </cols>
  <sheetData>
    <row r="1" spans="1:6">
      <c r="A1" s="176" t="str">
        <f>テーブル一覧!B34</f>
        <v>登録変更受付テーブル</v>
      </c>
      <c r="B1" s="176"/>
      <c r="C1" s="176"/>
      <c r="D1" s="176"/>
      <c r="E1" s="176"/>
      <c r="F1" s="176"/>
    </row>
    <row r="2" spans="1:6">
      <c r="A2" s="3" t="s">
        <v>43</v>
      </c>
      <c r="B2" s="3" t="str">
        <f>テーブル一覧!C34</f>
        <v>RECEPTION_TBL</v>
      </c>
      <c r="C2" s="3"/>
      <c r="D2" s="3"/>
      <c r="E2" s="3"/>
      <c r="F2" s="3"/>
    </row>
    <row r="3" spans="1:6">
      <c r="A3" s="4" t="s">
        <v>0</v>
      </c>
      <c r="B3" s="4" t="s">
        <v>42</v>
      </c>
      <c r="C3" s="4" t="s">
        <v>43</v>
      </c>
      <c r="D3" s="4" t="s">
        <v>192</v>
      </c>
      <c r="E3" s="4" t="s">
        <v>44</v>
      </c>
      <c r="F3" s="4" t="s">
        <v>193</v>
      </c>
    </row>
    <row r="4" spans="1:6" s="12" customFormat="1" ht="28.35" customHeight="1">
      <c r="A4" s="5">
        <f>ROW()-3</f>
        <v>1</v>
      </c>
      <c r="B4" s="44" t="s">
        <v>766</v>
      </c>
      <c r="C4" s="13" t="s">
        <v>767</v>
      </c>
      <c r="D4" s="13" t="s">
        <v>196</v>
      </c>
      <c r="E4" s="20" t="s">
        <v>536</v>
      </c>
      <c r="F4" s="8"/>
    </row>
    <row r="5" spans="1:6" s="12" customFormat="1" ht="28.35" customHeight="1">
      <c r="A5" s="5">
        <f t="shared" ref="A5:A13" si="0">ROW()-3</f>
        <v>2</v>
      </c>
      <c r="B5" s="44" t="s">
        <v>768</v>
      </c>
      <c r="C5" s="13" t="s">
        <v>769</v>
      </c>
      <c r="D5" s="11" t="s">
        <v>232</v>
      </c>
      <c r="E5" s="20" t="s">
        <v>205</v>
      </c>
      <c r="F5" s="8"/>
    </row>
    <row r="6" spans="1:6" s="12" customFormat="1" ht="28.35" customHeight="1">
      <c r="A6" s="5">
        <f t="shared" si="0"/>
        <v>3</v>
      </c>
      <c r="B6" s="31" t="s">
        <v>770</v>
      </c>
      <c r="C6" s="26" t="s">
        <v>771</v>
      </c>
      <c r="D6" s="20" t="s">
        <v>221</v>
      </c>
      <c r="E6" s="20" t="s">
        <v>205</v>
      </c>
      <c r="F6" s="8"/>
    </row>
    <row r="7" spans="1:6" s="12" customFormat="1" ht="56.25">
      <c r="A7" s="5">
        <f t="shared" si="0"/>
        <v>4</v>
      </c>
      <c r="B7" s="44" t="s">
        <v>772</v>
      </c>
      <c r="C7" s="13" t="s">
        <v>773</v>
      </c>
      <c r="D7" s="13" t="s">
        <v>227</v>
      </c>
      <c r="E7" s="64" t="s">
        <v>774</v>
      </c>
      <c r="F7" s="65" t="s">
        <v>775</v>
      </c>
    </row>
    <row r="8" spans="1:6" ht="28.35" customHeight="1">
      <c r="A8" s="5">
        <f t="shared" si="0"/>
        <v>5</v>
      </c>
      <c r="B8" s="6" t="s">
        <v>776</v>
      </c>
      <c r="C8" s="7" t="s">
        <v>777</v>
      </c>
      <c r="D8" s="11" t="s">
        <v>232</v>
      </c>
      <c r="E8" s="20" t="s">
        <v>205</v>
      </c>
      <c r="F8" s="62" t="s">
        <v>778</v>
      </c>
    </row>
    <row r="9" spans="1:6" ht="28.35" customHeight="1">
      <c r="A9" s="5">
        <f t="shared" si="0"/>
        <v>6</v>
      </c>
      <c r="B9" s="6" t="s">
        <v>225</v>
      </c>
      <c r="C9" s="5" t="s">
        <v>226</v>
      </c>
      <c r="D9" s="5" t="s">
        <v>227</v>
      </c>
      <c r="E9" s="63" t="s">
        <v>779</v>
      </c>
      <c r="F9" s="10" t="s">
        <v>780</v>
      </c>
    </row>
    <row r="10" spans="1:6" ht="28.35" customHeight="1">
      <c r="A10" s="5">
        <f t="shared" si="0"/>
        <v>7</v>
      </c>
      <c r="B10" s="5" t="s">
        <v>230</v>
      </c>
      <c r="C10" s="5" t="s">
        <v>231</v>
      </c>
      <c r="D10" s="11" t="s">
        <v>232</v>
      </c>
      <c r="E10" s="8" t="s">
        <v>233</v>
      </c>
      <c r="F10" s="8"/>
    </row>
    <row r="11" spans="1:6" ht="28.35" customHeight="1">
      <c r="A11" s="5">
        <f t="shared" si="0"/>
        <v>8</v>
      </c>
      <c r="B11" s="5" t="s">
        <v>234</v>
      </c>
      <c r="C11" s="5" t="s">
        <v>235</v>
      </c>
      <c r="D11" s="5" t="s">
        <v>236</v>
      </c>
      <c r="E11" s="8" t="s">
        <v>205</v>
      </c>
      <c r="F11" s="8"/>
    </row>
    <row r="12" spans="1:6" ht="28.35" customHeight="1">
      <c r="A12" s="5">
        <f t="shared" si="0"/>
        <v>9</v>
      </c>
      <c r="B12" s="5" t="s">
        <v>237</v>
      </c>
      <c r="C12" s="5" t="s">
        <v>238</v>
      </c>
      <c r="D12" s="11" t="s">
        <v>232</v>
      </c>
      <c r="E12" s="8" t="s">
        <v>239</v>
      </c>
      <c r="F12" s="8"/>
    </row>
    <row r="13" spans="1:6" ht="28.35" customHeight="1">
      <c r="A13" s="5">
        <f t="shared" si="0"/>
        <v>10</v>
      </c>
      <c r="B13" s="5" t="s">
        <v>2</v>
      </c>
      <c r="C13" s="5" t="s">
        <v>240</v>
      </c>
      <c r="D13" s="5" t="s">
        <v>236</v>
      </c>
      <c r="E13" s="8"/>
      <c r="F13" s="8"/>
    </row>
  </sheetData>
  <mergeCells count="1">
    <mergeCell ref="A1:F1"/>
  </mergeCells>
  <phoneticPr fontId="24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B2" sqref="B2"/>
    </sheetView>
  </sheetViews>
  <sheetFormatPr defaultColWidth="9" defaultRowHeight="18.75"/>
  <cols>
    <col min="1" max="1" width="9" style="1"/>
    <col min="2" max="2" width="21.75" style="1" customWidth="1"/>
    <col min="3" max="3" width="21.5" style="1" customWidth="1"/>
    <col min="4" max="4" width="30.125" style="1" customWidth="1"/>
    <col min="5" max="5" width="38.125" style="1" customWidth="1"/>
    <col min="6" max="6" width="35.375" style="1" customWidth="1"/>
    <col min="7" max="16384" width="9" style="1"/>
  </cols>
  <sheetData>
    <row r="1" spans="1:6">
      <c r="A1" s="176" t="str">
        <f>テーブル一覧!B35</f>
        <v>振込金融機関テーブル</v>
      </c>
      <c r="B1" s="176"/>
      <c r="C1" s="176"/>
      <c r="D1" s="176"/>
      <c r="E1" s="176"/>
      <c r="F1" s="176"/>
    </row>
    <row r="2" spans="1:6">
      <c r="A2" s="3" t="s">
        <v>43</v>
      </c>
      <c r="B2" s="3" t="str">
        <f>テーブル一覧!C35</f>
        <v>BANK_TBL</v>
      </c>
      <c r="C2" s="3"/>
      <c r="D2" s="3"/>
      <c r="E2" s="3"/>
      <c r="F2" s="3"/>
    </row>
    <row r="3" spans="1:6">
      <c r="A3" s="4" t="s">
        <v>0</v>
      </c>
      <c r="B3" s="4" t="s">
        <v>42</v>
      </c>
      <c r="C3" s="4" t="s">
        <v>43</v>
      </c>
      <c r="D3" s="4" t="s">
        <v>192</v>
      </c>
      <c r="E3" s="4" t="s">
        <v>44</v>
      </c>
      <c r="F3" s="4" t="s">
        <v>193</v>
      </c>
    </row>
    <row r="4" spans="1:6" s="12" customFormat="1" ht="28.35" customHeight="1">
      <c r="A4" s="5">
        <f>ROW()-3</f>
        <v>1</v>
      </c>
      <c r="B4" s="44" t="s">
        <v>352</v>
      </c>
      <c r="C4" s="13" t="s">
        <v>247</v>
      </c>
      <c r="D4" s="13" t="s">
        <v>196</v>
      </c>
      <c r="E4" s="20" t="s">
        <v>781</v>
      </c>
      <c r="F4" s="8"/>
    </row>
    <row r="5" spans="1:6" s="12" customFormat="1" ht="28.35" customHeight="1">
      <c r="A5" s="5">
        <f t="shared" ref="A5:A20" si="0">ROW()-3</f>
        <v>2</v>
      </c>
      <c r="B5" s="44" t="s">
        <v>782</v>
      </c>
      <c r="C5" s="13" t="s">
        <v>783</v>
      </c>
      <c r="D5" s="13" t="s">
        <v>196</v>
      </c>
      <c r="E5" s="20" t="s">
        <v>536</v>
      </c>
      <c r="F5" s="8"/>
    </row>
    <row r="6" spans="1:6" s="12" customFormat="1" ht="56.25">
      <c r="A6" s="5">
        <f t="shared" si="0"/>
        <v>3</v>
      </c>
      <c r="B6" s="44" t="s">
        <v>784</v>
      </c>
      <c r="C6" s="26" t="s">
        <v>785</v>
      </c>
      <c r="D6" s="13" t="s">
        <v>227</v>
      </c>
      <c r="E6" s="20"/>
      <c r="F6" s="10" t="s">
        <v>786</v>
      </c>
    </row>
    <row r="7" spans="1:6" s="12" customFormat="1" ht="27.75" customHeight="1">
      <c r="A7" s="5">
        <f t="shared" si="0"/>
        <v>4</v>
      </c>
      <c r="B7" s="44" t="s">
        <v>787</v>
      </c>
      <c r="C7" s="13" t="s">
        <v>788</v>
      </c>
      <c r="D7" s="26" t="s">
        <v>221</v>
      </c>
      <c r="E7" s="20"/>
      <c r="F7" s="61"/>
    </row>
    <row r="8" spans="1:6" s="12" customFormat="1" ht="27.75" customHeight="1">
      <c r="A8" s="5">
        <f t="shared" si="0"/>
        <v>5</v>
      </c>
      <c r="B8" s="44" t="s">
        <v>789</v>
      </c>
      <c r="C8" s="13" t="s">
        <v>790</v>
      </c>
      <c r="D8" s="26" t="s">
        <v>221</v>
      </c>
      <c r="E8" s="20"/>
      <c r="F8" s="61"/>
    </row>
    <row r="9" spans="1:6" ht="28.35" customHeight="1">
      <c r="A9" s="5">
        <f t="shared" si="0"/>
        <v>6</v>
      </c>
      <c r="B9" s="6" t="s">
        <v>791</v>
      </c>
      <c r="C9" s="7" t="s">
        <v>792</v>
      </c>
      <c r="D9" s="7" t="s">
        <v>200</v>
      </c>
      <c r="E9" s="20"/>
      <c r="F9" s="62"/>
    </row>
    <row r="10" spans="1:6" ht="28.35" customHeight="1">
      <c r="A10" s="5">
        <f t="shared" si="0"/>
        <v>7</v>
      </c>
      <c r="B10" s="6" t="s">
        <v>793</v>
      </c>
      <c r="C10" s="7" t="s">
        <v>794</v>
      </c>
      <c r="D10" s="7" t="s">
        <v>200</v>
      </c>
      <c r="E10" s="20"/>
      <c r="F10" s="62"/>
    </row>
    <row r="11" spans="1:6" ht="56.25">
      <c r="A11" s="5">
        <f t="shared" si="0"/>
        <v>8</v>
      </c>
      <c r="B11" s="6" t="s">
        <v>795</v>
      </c>
      <c r="C11" s="7" t="s">
        <v>796</v>
      </c>
      <c r="D11" s="13" t="s">
        <v>227</v>
      </c>
      <c r="E11" s="20" t="s">
        <v>448</v>
      </c>
      <c r="F11" s="61" t="s">
        <v>797</v>
      </c>
    </row>
    <row r="12" spans="1:6" ht="28.35" customHeight="1">
      <c r="A12" s="5">
        <f t="shared" si="0"/>
        <v>9</v>
      </c>
      <c r="B12" s="6" t="s">
        <v>798</v>
      </c>
      <c r="C12" s="7" t="s">
        <v>799</v>
      </c>
      <c r="D12" s="26" t="s">
        <v>466</v>
      </c>
      <c r="E12" s="20"/>
      <c r="F12" s="9"/>
    </row>
    <row r="13" spans="1:6" ht="28.35" customHeight="1">
      <c r="A13" s="5">
        <f t="shared" si="0"/>
        <v>10</v>
      </c>
      <c r="B13" s="6" t="s">
        <v>800</v>
      </c>
      <c r="C13" s="7" t="s">
        <v>801</v>
      </c>
      <c r="D13" s="26" t="s">
        <v>466</v>
      </c>
      <c r="E13" s="20"/>
      <c r="F13" s="9"/>
    </row>
    <row r="14" spans="1:6" ht="28.35" customHeight="1">
      <c r="A14" s="5">
        <f t="shared" si="0"/>
        <v>11</v>
      </c>
      <c r="B14" s="6" t="s">
        <v>802</v>
      </c>
      <c r="C14" s="7" t="s">
        <v>803</v>
      </c>
      <c r="D14" s="7" t="s">
        <v>200</v>
      </c>
      <c r="E14" s="20"/>
      <c r="F14" s="62" t="s">
        <v>804</v>
      </c>
    </row>
    <row r="15" spans="1:6" ht="28.35" customHeight="1">
      <c r="A15" s="5">
        <f t="shared" si="0"/>
        <v>12</v>
      </c>
      <c r="B15" s="6" t="s">
        <v>805</v>
      </c>
      <c r="C15" s="7" t="s">
        <v>806</v>
      </c>
      <c r="D15" s="7" t="s">
        <v>200</v>
      </c>
      <c r="E15" s="20"/>
      <c r="F15" s="62" t="s">
        <v>804</v>
      </c>
    </row>
    <row r="16" spans="1:6" ht="28.35" customHeight="1">
      <c r="A16" s="5">
        <f t="shared" si="0"/>
        <v>13</v>
      </c>
      <c r="B16" s="6" t="s">
        <v>225</v>
      </c>
      <c r="C16" s="5" t="s">
        <v>226</v>
      </c>
      <c r="D16" s="5" t="s">
        <v>227</v>
      </c>
      <c r="E16" s="63" t="s">
        <v>779</v>
      </c>
      <c r="F16" s="10" t="s">
        <v>780</v>
      </c>
    </row>
    <row r="17" spans="1:6" ht="28.35" customHeight="1">
      <c r="A17" s="5">
        <f t="shared" si="0"/>
        <v>14</v>
      </c>
      <c r="B17" s="5" t="s">
        <v>230</v>
      </c>
      <c r="C17" s="5" t="s">
        <v>231</v>
      </c>
      <c r="D17" s="11" t="s">
        <v>232</v>
      </c>
      <c r="E17" s="8" t="s">
        <v>233</v>
      </c>
      <c r="F17" s="8"/>
    </row>
    <row r="18" spans="1:6" ht="28.35" customHeight="1">
      <c r="A18" s="5">
        <f t="shared" si="0"/>
        <v>15</v>
      </c>
      <c r="B18" s="5" t="s">
        <v>234</v>
      </c>
      <c r="C18" s="5" t="s">
        <v>235</v>
      </c>
      <c r="D18" s="5" t="s">
        <v>236</v>
      </c>
      <c r="E18" s="8" t="s">
        <v>205</v>
      </c>
      <c r="F18" s="8"/>
    </row>
    <row r="19" spans="1:6" ht="28.35" customHeight="1">
      <c r="A19" s="5">
        <f t="shared" si="0"/>
        <v>16</v>
      </c>
      <c r="B19" s="5" t="s">
        <v>237</v>
      </c>
      <c r="C19" s="5" t="s">
        <v>238</v>
      </c>
      <c r="D19" s="11" t="s">
        <v>232</v>
      </c>
      <c r="E19" s="8" t="s">
        <v>239</v>
      </c>
      <c r="F19" s="8"/>
    </row>
    <row r="20" spans="1:6" ht="28.35" customHeight="1">
      <c r="A20" s="5">
        <f t="shared" si="0"/>
        <v>17</v>
      </c>
      <c r="B20" s="5" t="s">
        <v>2</v>
      </c>
      <c r="C20" s="5" t="s">
        <v>240</v>
      </c>
      <c r="D20" s="5" t="s">
        <v>236</v>
      </c>
      <c r="E20" s="8"/>
      <c r="F20" s="8"/>
    </row>
  </sheetData>
  <mergeCells count="1">
    <mergeCell ref="A1:F1"/>
  </mergeCells>
  <phoneticPr fontId="24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sqref="A1:F1"/>
    </sheetView>
  </sheetViews>
  <sheetFormatPr defaultColWidth="9" defaultRowHeight="18.75"/>
  <cols>
    <col min="1" max="1" width="7.125" style="38" customWidth="1"/>
    <col min="2" max="2" width="21.75" style="38" customWidth="1"/>
    <col min="3" max="3" width="26.25" style="38" customWidth="1"/>
    <col min="4" max="4" width="30.125" style="38" customWidth="1"/>
    <col min="5" max="5" width="41.5" style="38" customWidth="1"/>
    <col min="6" max="6" width="35.375" style="38" customWidth="1"/>
    <col min="7" max="16384" width="9" style="38"/>
  </cols>
  <sheetData>
    <row r="1" spans="1:6">
      <c r="A1" s="176" t="str">
        <f>テーブル一覧!B36</f>
        <v>内部メッセージテーブル</v>
      </c>
      <c r="B1" s="176"/>
      <c r="C1" s="176"/>
      <c r="D1" s="176"/>
      <c r="E1" s="176"/>
      <c r="F1" s="176"/>
    </row>
    <row r="2" spans="1:6">
      <c r="A2" s="39" t="s">
        <v>43</v>
      </c>
      <c r="B2" s="3" t="str">
        <f>テーブル一覧!C36</f>
        <v>MESSAGE_TBL</v>
      </c>
      <c r="C2" s="39"/>
      <c r="D2" s="39"/>
      <c r="E2" s="39"/>
      <c r="F2" s="39"/>
    </row>
    <row r="3" spans="1:6">
      <c r="A3" s="40" t="s">
        <v>0</v>
      </c>
      <c r="B3" s="40" t="s">
        <v>42</v>
      </c>
      <c r="C3" s="40" t="s">
        <v>43</v>
      </c>
      <c r="D3" s="40" t="s">
        <v>192</v>
      </c>
      <c r="E3" s="40" t="s">
        <v>44</v>
      </c>
      <c r="F3" s="40" t="s">
        <v>193</v>
      </c>
    </row>
    <row r="4" spans="1:6" s="48" customFormat="1" ht="28.15" customHeight="1">
      <c r="A4" s="50">
        <f t="shared" ref="A4:A14" si="0">ROW()-3</f>
        <v>1</v>
      </c>
      <c r="B4" s="51" t="s">
        <v>807</v>
      </c>
      <c r="C4" s="51" t="s">
        <v>808</v>
      </c>
      <c r="D4" s="52" t="s">
        <v>196</v>
      </c>
      <c r="E4" s="53" t="s">
        <v>197</v>
      </c>
      <c r="F4" s="47"/>
    </row>
    <row r="5" spans="1:6" s="48" customFormat="1" ht="28.15" customHeight="1">
      <c r="A5" s="50">
        <f t="shared" si="0"/>
        <v>2</v>
      </c>
      <c r="B5" s="54" t="s">
        <v>809</v>
      </c>
      <c r="C5" s="55" t="s">
        <v>810</v>
      </c>
      <c r="D5" s="56" t="s">
        <v>200</v>
      </c>
      <c r="E5" s="21"/>
      <c r="F5" s="47"/>
    </row>
    <row r="6" spans="1:6" s="49" customFormat="1" ht="50.25" customHeight="1">
      <c r="A6" s="50">
        <f t="shared" si="0"/>
        <v>3</v>
      </c>
      <c r="B6" s="52" t="s">
        <v>811</v>
      </c>
      <c r="C6" s="56" t="s">
        <v>812</v>
      </c>
      <c r="D6" s="56" t="s">
        <v>200</v>
      </c>
      <c r="E6" s="21"/>
      <c r="F6" s="21" t="s">
        <v>813</v>
      </c>
    </row>
    <row r="7" spans="1:6" s="49" customFormat="1" ht="50.25" customHeight="1">
      <c r="A7" s="50">
        <f t="shared" si="0"/>
        <v>4</v>
      </c>
      <c r="B7" s="52" t="s">
        <v>814</v>
      </c>
      <c r="C7" s="56" t="s">
        <v>815</v>
      </c>
      <c r="D7" s="56" t="s">
        <v>221</v>
      </c>
      <c r="E7" s="57" t="s">
        <v>205</v>
      </c>
      <c r="F7" s="21" t="s">
        <v>813</v>
      </c>
    </row>
    <row r="8" spans="1:6" s="48" customFormat="1" ht="101.25" customHeight="1">
      <c r="A8" s="50">
        <f t="shared" si="0"/>
        <v>5</v>
      </c>
      <c r="B8" s="58" t="s">
        <v>816</v>
      </c>
      <c r="C8" s="51" t="s">
        <v>817</v>
      </c>
      <c r="D8" s="56" t="s">
        <v>200</v>
      </c>
      <c r="E8" s="21" t="s">
        <v>818</v>
      </c>
      <c r="F8" s="47" t="s">
        <v>819</v>
      </c>
    </row>
    <row r="9" spans="1:6" s="49" customFormat="1" ht="45" customHeight="1">
      <c r="A9" s="50">
        <f t="shared" si="0"/>
        <v>6</v>
      </c>
      <c r="B9" s="51" t="s">
        <v>820</v>
      </c>
      <c r="C9" s="50" t="s">
        <v>348</v>
      </c>
      <c r="D9" s="50" t="s">
        <v>227</v>
      </c>
      <c r="E9" s="59" t="s">
        <v>779</v>
      </c>
      <c r="F9" s="134" t="s">
        <v>939</v>
      </c>
    </row>
    <row r="10" spans="1:6" s="49" customFormat="1" ht="28.15" customHeight="1">
      <c r="A10" s="50">
        <f t="shared" si="0"/>
        <v>7</v>
      </c>
      <c r="B10" s="50" t="s">
        <v>225</v>
      </c>
      <c r="C10" s="50" t="s">
        <v>226</v>
      </c>
      <c r="D10" s="50" t="s">
        <v>227</v>
      </c>
      <c r="E10" s="47" t="s">
        <v>228</v>
      </c>
      <c r="F10" s="47" t="s">
        <v>229</v>
      </c>
    </row>
    <row r="11" spans="1:6" s="49" customFormat="1" ht="28.15" customHeight="1">
      <c r="A11" s="50">
        <f t="shared" si="0"/>
        <v>8</v>
      </c>
      <c r="B11" s="60" t="s">
        <v>230</v>
      </c>
      <c r="C11" s="50" t="s">
        <v>231</v>
      </c>
      <c r="D11" s="58" t="s">
        <v>232</v>
      </c>
      <c r="E11" s="47" t="s">
        <v>233</v>
      </c>
      <c r="F11" s="47"/>
    </row>
    <row r="12" spans="1:6" s="49" customFormat="1" ht="28.15" customHeight="1">
      <c r="A12" s="50">
        <f t="shared" si="0"/>
        <v>9</v>
      </c>
      <c r="B12" s="50" t="s">
        <v>234</v>
      </c>
      <c r="C12" s="50" t="s">
        <v>235</v>
      </c>
      <c r="D12" s="50" t="s">
        <v>236</v>
      </c>
      <c r="E12" s="47" t="s">
        <v>205</v>
      </c>
      <c r="F12" s="47"/>
    </row>
    <row r="13" spans="1:6" s="49" customFormat="1" ht="28.15" customHeight="1">
      <c r="A13" s="50">
        <f t="shared" si="0"/>
        <v>10</v>
      </c>
      <c r="B13" s="50" t="s">
        <v>237</v>
      </c>
      <c r="C13" s="50" t="s">
        <v>238</v>
      </c>
      <c r="D13" s="58" t="s">
        <v>232</v>
      </c>
      <c r="E13" s="47" t="s">
        <v>239</v>
      </c>
      <c r="F13" s="47"/>
    </row>
    <row r="14" spans="1:6" s="49" customFormat="1" ht="28.15" customHeight="1">
      <c r="A14" s="50">
        <f t="shared" si="0"/>
        <v>11</v>
      </c>
      <c r="B14" s="50" t="s">
        <v>2</v>
      </c>
      <c r="C14" s="50" t="s">
        <v>240</v>
      </c>
      <c r="D14" s="50" t="s">
        <v>236</v>
      </c>
      <c r="E14" s="47"/>
      <c r="F14" s="47"/>
    </row>
  </sheetData>
  <mergeCells count="1">
    <mergeCell ref="A1:F1"/>
  </mergeCells>
  <phoneticPr fontId="24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E19" sqref="E19"/>
    </sheetView>
  </sheetViews>
  <sheetFormatPr defaultColWidth="9" defaultRowHeight="18.75"/>
  <cols>
    <col min="1" max="1" width="9" style="38"/>
    <col min="2" max="2" width="21.75" style="38" customWidth="1"/>
    <col min="3" max="3" width="30" style="38" customWidth="1"/>
    <col min="4" max="4" width="30.125" style="38" customWidth="1"/>
    <col min="5" max="5" width="38.125" style="38" customWidth="1"/>
    <col min="6" max="6" width="35.375" style="38" customWidth="1"/>
    <col min="7" max="16384" width="9" style="38"/>
  </cols>
  <sheetData>
    <row r="1" spans="1:6">
      <c r="A1" s="176" t="str">
        <f>テーブル一覧!B37</f>
        <v>内部メッセージ本文テーブル</v>
      </c>
      <c r="B1" s="176"/>
      <c r="C1" s="176"/>
      <c r="D1" s="176"/>
      <c r="E1" s="176"/>
      <c r="F1" s="176"/>
    </row>
    <row r="2" spans="1:6">
      <c r="A2" s="39" t="s">
        <v>43</v>
      </c>
      <c r="B2" s="3" t="str">
        <f>テーブル一覧!C37</f>
        <v>MESSAGE_TEXT_TBL</v>
      </c>
      <c r="C2" s="39"/>
      <c r="D2" s="39"/>
      <c r="E2" s="39"/>
      <c r="F2" s="39"/>
    </row>
    <row r="3" spans="1:6">
      <c r="A3" s="40" t="s">
        <v>0</v>
      </c>
      <c r="B3" s="40" t="s">
        <v>42</v>
      </c>
      <c r="C3" s="40" t="s">
        <v>43</v>
      </c>
      <c r="D3" s="40" t="s">
        <v>192</v>
      </c>
      <c r="E3" s="40" t="s">
        <v>44</v>
      </c>
      <c r="F3" s="40" t="s">
        <v>193</v>
      </c>
    </row>
    <row r="4" spans="1:6" s="37" customFormat="1" ht="28.15" customHeight="1">
      <c r="A4" s="41">
        <f t="shared" ref="A4:A10" si="0">ROW()-3</f>
        <v>1</v>
      </c>
      <c r="B4" s="42" t="s">
        <v>816</v>
      </c>
      <c r="C4" s="43" t="s">
        <v>817</v>
      </c>
      <c r="D4" s="44" t="s">
        <v>196</v>
      </c>
      <c r="E4" s="45" t="s">
        <v>197</v>
      </c>
      <c r="F4" s="46"/>
    </row>
    <row r="5" spans="1:6" ht="28.15" customHeight="1">
      <c r="A5" s="41">
        <f t="shared" si="0"/>
        <v>2</v>
      </c>
      <c r="B5" s="44" t="s">
        <v>821</v>
      </c>
      <c r="C5" s="44" t="s">
        <v>822</v>
      </c>
      <c r="D5" s="44" t="s">
        <v>374</v>
      </c>
      <c r="E5" s="46" t="s">
        <v>205</v>
      </c>
      <c r="F5" s="47"/>
    </row>
    <row r="6" spans="1:6" ht="28.15" customHeight="1">
      <c r="A6" s="41">
        <f t="shared" si="0"/>
        <v>3</v>
      </c>
      <c r="B6" s="41" t="s">
        <v>225</v>
      </c>
      <c r="C6" s="41" t="s">
        <v>226</v>
      </c>
      <c r="D6" s="41" t="s">
        <v>227</v>
      </c>
      <c r="E6" s="46" t="s">
        <v>228</v>
      </c>
      <c r="F6" s="47" t="s">
        <v>229</v>
      </c>
    </row>
    <row r="7" spans="1:6" ht="28.15" customHeight="1">
      <c r="A7" s="41">
        <f t="shared" si="0"/>
        <v>4</v>
      </c>
      <c r="B7" s="41" t="s">
        <v>230</v>
      </c>
      <c r="C7" s="41" t="s">
        <v>231</v>
      </c>
      <c r="D7" s="42" t="s">
        <v>232</v>
      </c>
      <c r="E7" s="46" t="s">
        <v>233</v>
      </c>
      <c r="F7" s="46"/>
    </row>
    <row r="8" spans="1:6" ht="28.15" customHeight="1">
      <c r="A8" s="41">
        <f t="shared" si="0"/>
        <v>5</v>
      </c>
      <c r="B8" s="41" t="s">
        <v>234</v>
      </c>
      <c r="C8" s="41" t="s">
        <v>235</v>
      </c>
      <c r="D8" s="41" t="s">
        <v>236</v>
      </c>
      <c r="E8" s="46" t="s">
        <v>205</v>
      </c>
      <c r="F8" s="46"/>
    </row>
    <row r="9" spans="1:6" ht="28.15" customHeight="1">
      <c r="A9" s="41">
        <f t="shared" si="0"/>
        <v>6</v>
      </c>
      <c r="B9" s="41" t="s">
        <v>237</v>
      </c>
      <c r="C9" s="41" t="s">
        <v>238</v>
      </c>
      <c r="D9" s="42" t="s">
        <v>232</v>
      </c>
      <c r="E9" s="46" t="s">
        <v>239</v>
      </c>
      <c r="F9" s="46"/>
    </row>
    <row r="10" spans="1:6" ht="28.15" customHeight="1">
      <c r="A10" s="41">
        <f t="shared" si="0"/>
        <v>7</v>
      </c>
      <c r="B10" s="41" t="s">
        <v>2</v>
      </c>
      <c r="C10" s="41" t="s">
        <v>240</v>
      </c>
      <c r="D10" s="41" t="s">
        <v>236</v>
      </c>
      <c r="E10" s="46"/>
      <c r="F10" s="46"/>
    </row>
  </sheetData>
  <mergeCells count="1">
    <mergeCell ref="A1:F1"/>
  </mergeCells>
  <phoneticPr fontId="24"/>
  <pageMargins left="0.7" right="0.7" top="0.75" bottom="0.75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D12" sqref="D12"/>
    </sheetView>
  </sheetViews>
  <sheetFormatPr defaultColWidth="9" defaultRowHeight="18.75"/>
  <cols>
    <col min="2" max="2" width="21.75" customWidth="1"/>
    <col min="3" max="3" width="21.5" customWidth="1"/>
    <col min="4" max="4" width="34.5" customWidth="1"/>
    <col min="5" max="5" width="38.125" customWidth="1"/>
    <col min="6" max="6" width="35.375" customWidth="1"/>
  </cols>
  <sheetData>
    <row r="1" spans="1:6">
      <c r="A1" s="177" t="str">
        <f>テーブル一覧!B45</f>
        <v>クーポンマスターテーブル</v>
      </c>
      <c r="B1" s="177"/>
      <c r="C1" s="177"/>
      <c r="D1" s="177"/>
      <c r="E1" s="177"/>
      <c r="F1" s="177"/>
    </row>
    <row r="2" spans="1:6">
      <c r="A2" s="2" t="s">
        <v>43</v>
      </c>
      <c r="B2" s="2" t="str">
        <f>テーブル一覧!C45</f>
        <v>COUPON_MST</v>
      </c>
      <c r="C2" s="2"/>
      <c r="D2" s="2"/>
      <c r="E2" s="2" t="s">
        <v>823</v>
      </c>
      <c r="F2" s="2"/>
    </row>
    <row r="3" spans="1:6">
      <c r="A3" s="24" t="s">
        <v>0</v>
      </c>
      <c r="B3" s="24" t="s">
        <v>42</v>
      </c>
      <c r="C3" s="24" t="s">
        <v>43</v>
      </c>
      <c r="D3" s="24" t="s">
        <v>192</v>
      </c>
      <c r="E3" s="24" t="s">
        <v>44</v>
      </c>
      <c r="F3" s="24" t="s">
        <v>193</v>
      </c>
    </row>
    <row r="4" spans="1:6" ht="28.15" customHeight="1">
      <c r="A4" s="25">
        <f>ROW()-3</f>
        <v>1</v>
      </c>
      <c r="B4" s="25" t="s">
        <v>641</v>
      </c>
      <c r="C4" s="29" t="s">
        <v>642</v>
      </c>
      <c r="D4" s="13" t="s">
        <v>196</v>
      </c>
      <c r="E4" s="28" t="s">
        <v>197</v>
      </c>
      <c r="F4" s="28"/>
    </row>
    <row r="5" spans="1:6" ht="28.15" customHeight="1">
      <c r="A5" s="25">
        <f>ROW()-3</f>
        <v>2</v>
      </c>
      <c r="B5" s="25" t="s">
        <v>824</v>
      </c>
      <c r="C5" s="29" t="s">
        <v>825</v>
      </c>
      <c r="D5" s="25" t="s">
        <v>221</v>
      </c>
      <c r="E5" s="28" t="s">
        <v>205</v>
      </c>
      <c r="F5" s="36"/>
    </row>
    <row r="6" spans="1:6" ht="28.15" customHeight="1">
      <c r="A6" s="25">
        <f>ROW()-3</f>
        <v>3</v>
      </c>
      <c r="B6" s="29" t="s">
        <v>826</v>
      </c>
      <c r="C6" s="29" t="s">
        <v>827</v>
      </c>
      <c r="D6" s="29" t="s">
        <v>200</v>
      </c>
      <c r="E6" s="28" t="s">
        <v>205</v>
      </c>
      <c r="F6" s="28"/>
    </row>
    <row r="7" spans="1:6" ht="28.15" customHeight="1">
      <c r="A7" s="25">
        <f>ROW()-3</f>
        <v>4</v>
      </c>
      <c r="B7" s="29" t="s">
        <v>828</v>
      </c>
      <c r="C7" s="29" t="s">
        <v>829</v>
      </c>
      <c r="D7" s="25" t="s">
        <v>374</v>
      </c>
      <c r="E7" s="28" t="s">
        <v>205</v>
      </c>
      <c r="F7" s="28"/>
    </row>
    <row r="8" spans="1:6" ht="28.15" customHeight="1">
      <c r="A8" s="25">
        <f t="shared" ref="A8:A13" si="0">ROW()-3</f>
        <v>5</v>
      </c>
      <c r="B8" s="29" t="s">
        <v>830</v>
      </c>
      <c r="C8" s="29" t="s">
        <v>831</v>
      </c>
      <c r="D8" s="25" t="s">
        <v>200</v>
      </c>
      <c r="E8" s="28" t="s">
        <v>376</v>
      </c>
      <c r="F8" s="28" t="s">
        <v>832</v>
      </c>
    </row>
    <row r="9" spans="1:6" ht="28.15" customHeight="1">
      <c r="A9" s="25">
        <f t="shared" si="0"/>
        <v>6</v>
      </c>
      <c r="B9" s="25" t="s">
        <v>225</v>
      </c>
      <c r="C9" s="26" t="s">
        <v>226</v>
      </c>
      <c r="D9" s="29" t="s">
        <v>227</v>
      </c>
      <c r="E9" s="27" t="s">
        <v>228</v>
      </c>
      <c r="F9" s="36" t="s">
        <v>229</v>
      </c>
    </row>
    <row r="10" spans="1:6" ht="28.15" customHeight="1">
      <c r="A10" s="25">
        <f t="shared" si="0"/>
        <v>7</v>
      </c>
      <c r="B10" s="25" t="s">
        <v>230</v>
      </c>
      <c r="C10" s="25" t="s">
        <v>231</v>
      </c>
      <c r="D10" s="13" t="s">
        <v>232</v>
      </c>
      <c r="E10" s="28" t="s">
        <v>233</v>
      </c>
      <c r="F10" s="28"/>
    </row>
    <row r="11" spans="1:6" ht="28.15" customHeight="1">
      <c r="A11" s="25">
        <f t="shared" si="0"/>
        <v>8</v>
      </c>
      <c r="B11" s="25" t="s">
        <v>234</v>
      </c>
      <c r="C11" s="25" t="s">
        <v>235</v>
      </c>
      <c r="D11" s="13" t="s">
        <v>236</v>
      </c>
      <c r="E11" s="28" t="s">
        <v>205</v>
      </c>
      <c r="F11" s="28"/>
    </row>
    <row r="12" spans="1:6" ht="28.15" customHeight="1">
      <c r="A12" s="25">
        <f t="shared" si="0"/>
        <v>9</v>
      </c>
      <c r="B12" s="25" t="s">
        <v>237</v>
      </c>
      <c r="C12" s="25" t="s">
        <v>238</v>
      </c>
      <c r="D12" s="13" t="s">
        <v>232</v>
      </c>
      <c r="E12" s="28" t="s">
        <v>239</v>
      </c>
      <c r="F12" s="28"/>
    </row>
    <row r="13" spans="1:6" ht="28.15" customHeight="1">
      <c r="A13" s="25">
        <f t="shared" si="0"/>
        <v>10</v>
      </c>
      <c r="B13" s="25" t="s">
        <v>2</v>
      </c>
      <c r="C13" s="25" t="s">
        <v>240</v>
      </c>
      <c r="D13" s="25" t="s">
        <v>236</v>
      </c>
      <c r="E13" s="28"/>
      <c r="F13" s="28"/>
    </row>
  </sheetData>
  <mergeCells count="1">
    <mergeCell ref="A1:F1"/>
  </mergeCells>
  <phoneticPr fontId="24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sqref="A1:F1"/>
    </sheetView>
  </sheetViews>
  <sheetFormatPr defaultColWidth="9" defaultRowHeight="18.75"/>
  <cols>
    <col min="2" max="2" width="21.75" customWidth="1"/>
    <col min="3" max="3" width="21.5" customWidth="1"/>
    <col min="4" max="4" width="30.125" customWidth="1"/>
    <col min="5" max="5" width="38.125" customWidth="1"/>
    <col min="6" max="6" width="35.375" customWidth="1"/>
  </cols>
  <sheetData>
    <row r="1" spans="1:6">
      <c r="A1" s="177" t="str">
        <f>テーブル一覧!B46</f>
        <v>スキルマスターテーブル</v>
      </c>
      <c r="B1" s="177"/>
      <c r="C1" s="177"/>
      <c r="D1" s="177"/>
      <c r="E1" s="177"/>
      <c r="F1" s="177"/>
    </row>
    <row r="2" spans="1:6">
      <c r="A2" s="2" t="s">
        <v>43</v>
      </c>
      <c r="B2" s="2" t="str">
        <f>テーブル一覧!C46</f>
        <v>SKILL_MST</v>
      </c>
      <c r="C2" s="2"/>
      <c r="D2" s="2"/>
      <c r="E2" s="2"/>
      <c r="F2" s="2"/>
    </row>
    <row r="3" spans="1:6">
      <c r="A3" s="24" t="s">
        <v>0</v>
      </c>
      <c r="B3" s="24" t="s">
        <v>42</v>
      </c>
      <c r="C3" s="24" t="s">
        <v>43</v>
      </c>
      <c r="D3" s="24" t="s">
        <v>192</v>
      </c>
      <c r="E3" s="24" t="s">
        <v>44</v>
      </c>
      <c r="F3" s="24" t="s">
        <v>193</v>
      </c>
    </row>
    <row r="4" spans="1:6" ht="28.15" customHeight="1">
      <c r="A4" s="25">
        <f>ROW()-3</f>
        <v>1</v>
      </c>
      <c r="B4" s="25" t="s">
        <v>458</v>
      </c>
      <c r="C4" s="29" t="s">
        <v>459</v>
      </c>
      <c r="D4" s="13" t="s">
        <v>196</v>
      </c>
      <c r="E4" s="28" t="s">
        <v>197</v>
      </c>
      <c r="F4" s="28"/>
    </row>
    <row r="5" spans="1:6" ht="28.15" customHeight="1">
      <c r="A5" s="25">
        <f t="shared" ref="A5:A12" si="0">ROW()-3</f>
        <v>2</v>
      </c>
      <c r="B5" s="25" t="s">
        <v>354</v>
      </c>
      <c r="C5" s="25" t="s">
        <v>355</v>
      </c>
      <c r="D5" s="13" t="s">
        <v>200</v>
      </c>
      <c r="E5" s="28" t="s">
        <v>356</v>
      </c>
      <c r="F5" s="36"/>
    </row>
    <row r="6" spans="1:6" ht="28.15" customHeight="1">
      <c r="A6" s="25">
        <f t="shared" si="0"/>
        <v>3</v>
      </c>
      <c r="B6" s="25" t="s">
        <v>574</v>
      </c>
      <c r="C6" s="25" t="s">
        <v>575</v>
      </c>
      <c r="D6" s="13" t="s">
        <v>200</v>
      </c>
      <c r="E6" s="28" t="s">
        <v>833</v>
      </c>
      <c r="F6" s="28"/>
    </row>
    <row r="7" spans="1:6" ht="28.15" customHeight="1">
      <c r="A7" s="25">
        <f t="shared" si="0"/>
        <v>4</v>
      </c>
      <c r="B7" s="25" t="s">
        <v>834</v>
      </c>
      <c r="C7" s="25" t="s">
        <v>835</v>
      </c>
      <c r="D7" s="25" t="s">
        <v>221</v>
      </c>
      <c r="E7" s="28" t="s">
        <v>205</v>
      </c>
      <c r="F7" s="28"/>
    </row>
    <row r="8" spans="1:6" ht="28.15" customHeight="1">
      <c r="A8" s="25">
        <f t="shared" si="0"/>
        <v>5</v>
      </c>
      <c r="B8" s="25" t="s">
        <v>225</v>
      </c>
      <c r="C8" s="25" t="s">
        <v>226</v>
      </c>
      <c r="D8" s="29" t="s">
        <v>227</v>
      </c>
      <c r="E8" s="27" t="s">
        <v>228</v>
      </c>
      <c r="F8" s="36" t="s">
        <v>229</v>
      </c>
    </row>
    <row r="9" spans="1:6" ht="28.15" customHeight="1">
      <c r="A9" s="25">
        <f t="shared" si="0"/>
        <v>6</v>
      </c>
      <c r="B9" s="25" t="s">
        <v>230</v>
      </c>
      <c r="C9" s="25" t="s">
        <v>231</v>
      </c>
      <c r="D9" s="13" t="s">
        <v>232</v>
      </c>
      <c r="E9" s="28" t="s">
        <v>233</v>
      </c>
      <c r="F9" s="28"/>
    </row>
    <row r="10" spans="1:6" ht="28.15" customHeight="1">
      <c r="A10" s="25">
        <f t="shared" si="0"/>
        <v>7</v>
      </c>
      <c r="B10" s="25" t="s">
        <v>234</v>
      </c>
      <c r="C10" s="25" t="s">
        <v>235</v>
      </c>
      <c r="D10" s="13" t="s">
        <v>236</v>
      </c>
      <c r="E10" s="28" t="s">
        <v>205</v>
      </c>
      <c r="F10" s="28"/>
    </row>
    <row r="11" spans="1:6" ht="28.15" customHeight="1">
      <c r="A11" s="25">
        <f t="shared" si="0"/>
        <v>8</v>
      </c>
      <c r="B11" s="25" t="s">
        <v>237</v>
      </c>
      <c r="C11" s="25" t="s">
        <v>238</v>
      </c>
      <c r="D11" s="13" t="s">
        <v>232</v>
      </c>
      <c r="E11" s="28" t="s">
        <v>239</v>
      </c>
      <c r="F11" s="28"/>
    </row>
    <row r="12" spans="1:6" ht="28.15" customHeight="1">
      <c r="A12" s="25">
        <f t="shared" si="0"/>
        <v>9</v>
      </c>
      <c r="B12" s="25" t="s">
        <v>2</v>
      </c>
      <c r="C12" s="25" t="s">
        <v>240</v>
      </c>
      <c r="D12" s="25" t="s">
        <v>236</v>
      </c>
      <c r="E12" s="28"/>
      <c r="F12" s="28"/>
    </row>
  </sheetData>
  <mergeCells count="1">
    <mergeCell ref="A1:F1"/>
  </mergeCells>
  <phoneticPr fontId="24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sqref="A1:F1"/>
    </sheetView>
  </sheetViews>
  <sheetFormatPr defaultColWidth="9" defaultRowHeight="18.75"/>
  <cols>
    <col min="2" max="2" width="21.75" customWidth="1"/>
    <col min="3" max="3" width="21.5" customWidth="1"/>
    <col min="4" max="4" width="30.125" customWidth="1"/>
    <col min="5" max="5" width="38.125" customWidth="1"/>
    <col min="6" max="6" width="35.375" customWidth="1"/>
  </cols>
  <sheetData>
    <row r="1" spans="1:6">
      <c r="A1" s="177" t="str">
        <f>テーブル一覧!B47</f>
        <v>国マスターテーブル</v>
      </c>
      <c r="B1" s="177"/>
      <c r="C1" s="177"/>
      <c r="D1" s="177"/>
      <c r="E1" s="177"/>
      <c r="F1" s="177"/>
    </row>
    <row r="2" spans="1:6">
      <c r="A2" s="2" t="s">
        <v>43</v>
      </c>
      <c r="B2" s="2" t="str">
        <f>テーブル一覧!C47</f>
        <v>COU_MST</v>
      </c>
      <c r="C2" s="2"/>
      <c r="D2" s="2"/>
      <c r="E2" s="2"/>
      <c r="F2" s="2"/>
    </row>
    <row r="3" spans="1:6">
      <c r="A3" s="24" t="s">
        <v>0</v>
      </c>
      <c r="B3" s="24" t="s">
        <v>42</v>
      </c>
      <c r="C3" s="24" t="s">
        <v>43</v>
      </c>
      <c r="D3" s="24" t="s">
        <v>192</v>
      </c>
      <c r="E3" s="24" t="s">
        <v>44</v>
      </c>
      <c r="F3" s="24" t="s">
        <v>193</v>
      </c>
    </row>
    <row r="4" spans="1:6" ht="28.15" customHeight="1">
      <c r="A4" s="25">
        <f t="shared" ref="A4:A11" si="0">ROW()-3</f>
        <v>1</v>
      </c>
      <c r="B4" s="25" t="s">
        <v>293</v>
      </c>
      <c r="C4" s="26" t="s">
        <v>294</v>
      </c>
      <c r="D4" s="13" t="s">
        <v>196</v>
      </c>
      <c r="E4" s="28" t="s">
        <v>197</v>
      </c>
      <c r="F4" s="28"/>
    </row>
    <row r="5" spans="1:6" ht="28.15" customHeight="1">
      <c r="A5" s="25">
        <f t="shared" si="0"/>
        <v>2</v>
      </c>
      <c r="B5" s="31" t="s">
        <v>836</v>
      </c>
      <c r="C5" s="25" t="s">
        <v>837</v>
      </c>
      <c r="D5" s="25" t="s">
        <v>466</v>
      </c>
      <c r="E5" s="28" t="s">
        <v>205</v>
      </c>
      <c r="F5" s="28"/>
    </row>
    <row r="6" spans="1:6" ht="28.15" customHeight="1">
      <c r="A6" s="25">
        <f t="shared" si="0"/>
        <v>3</v>
      </c>
      <c r="B6" s="25" t="s">
        <v>838</v>
      </c>
      <c r="C6" s="25" t="s">
        <v>265</v>
      </c>
      <c r="D6" s="25" t="s">
        <v>839</v>
      </c>
      <c r="E6" s="28" t="s">
        <v>205</v>
      </c>
      <c r="F6" s="28"/>
    </row>
    <row r="7" spans="1:6" ht="28.15" customHeight="1">
      <c r="A7" s="25">
        <f t="shared" si="0"/>
        <v>4</v>
      </c>
      <c r="B7" s="25" t="s">
        <v>225</v>
      </c>
      <c r="C7" s="25" t="s">
        <v>226</v>
      </c>
      <c r="D7" s="29" t="s">
        <v>227</v>
      </c>
      <c r="E7" s="27" t="s">
        <v>228</v>
      </c>
      <c r="F7" s="30" t="s">
        <v>229</v>
      </c>
    </row>
    <row r="8" spans="1:6" ht="28.15" customHeight="1">
      <c r="A8" s="25">
        <f t="shared" si="0"/>
        <v>5</v>
      </c>
      <c r="B8" s="25" t="s">
        <v>230</v>
      </c>
      <c r="C8" s="25" t="s">
        <v>231</v>
      </c>
      <c r="D8" s="13" t="s">
        <v>232</v>
      </c>
      <c r="E8" s="28" t="s">
        <v>233</v>
      </c>
      <c r="F8" s="28"/>
    </row>
    <row r="9" spans="1:6" ht="28.15" customHeight="1">
      <c r="A9" s="25">
        <f t="shared" si="0"/>
        <v>6</v>
      </c>
      <c r="B9" s="25" t="s">
        <v>234</v>
      </c>
      <c r="C9" s="25" t="s">
        <v>235</v>
      </c>
      <c r="D9" s="13" t="s">
        <v>236</v>
      </c>
      <c r="E9" s="28" t="s">
        <v>205</v>
      </c>
      <c r="F9" s="28"/>
    </row>
    <row r="10" spans="1:6" ht="28.15" customHeight="1">
      <c r="A10" s="25">
        <f t="shared" si="0"/>
        <v>7</v>
      </c>
      <c r="B10" s="25" t="s">
        <v>237</v>
      </c>
      <c r="C10" s="25" t="s">
        <v>238</v>
      </c>
      <c r="D10" s="13" t="s">
        <v>232</v>
      </c>
      <c r="E10" s="28" t="s">
        <v>239</v>
      </c>
      <c r="F10" s="28"/>
    </row>
    <row r="11" spans="1:6" ht="28.15" customHeight="1">
      <c r="A11" s="25">
        <f t="shared" si="0"/>
        <v>8</v>
      </c>
      <c r="B11" s="25" t="s">
        <v>2</v>
      </c>
      <c r="C11" s="25" t="s">
        <v>240</v>
      </c>
      <c r="D11" s="25" t="s">
        <v>236</v>
      </c>
      <c r="E11" s="28"/>
      <c r="F11" s="28"/>
    </row>
  </sheetData>
  <mergeCells count="1">
    <mergeCell ref="A1:F1"/>
  </mergeCells>
  <phoneticPr fontId="2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sqref="A1:F1"/>
    </sheetView>
  </sheetViews>
  <sheetFormatPr defaultColWidth="9" defaultRowHeight="18.75"/>
  <cols>
    <col min="1" max="1" width="9" style="17"/>
    <col min="2" max="2" width="21.75" style="17" customWidth="1"/>
    <col min="3" max="3" width="21.5" style="17" customWidth="1"/>
    <col min="4" max="4" width="30.125" style="17" customWidth="1"/>
    <col min="5" max="5" width="38.125" style="17" customWidth="1"/>
    <col min="6" max="6" width="35.375" style="17" customWidth="1"/>
    <col min="7" max="16384" width="9" style="17"/>
  </cols>
  <sheetData>
    <row r="1" spans="1:6">
      <c r="A1" s="172" t="str">
        <f>テーブル一覧!B5</f>
        <v>プロジェクト履歴テーブル</v>
      </c>
      <c r="B1" s="172"/>
      <c r="C1" s="172"/>
      <c r="D1" s="172"/>
      <c r="E1" s="172"/>
      <c r="F1" s="172"/>
    </row>
    <row r="2" spans="1:6">
      <c r="A2" s="18" t="s">
        <v>43</v>
      </c>
      <c r="B2" s="18" t="str">
        <f>テーブル一覧!C5</f>
        <v>PROJECT_HIS_TBL</v>
      </c>
      <c r="C2" s="18"/>
      <c r="D2" s="18"/>
      <c r="E2" s="18"/>
      <c r="F2" s="18"/>
    </row>
    <row r="3" spans="1:6">
      <c r="A3" s="19" t="s">
        <v>0</v>
      </c>
      <c r="B3" s="19" t="s">
        <v>42</v>
      </c>
      <c r="C3" s="19" t="s">
        <v>43</v>
      </c>
      <c r="D3" s="19" t="s">
        <v>192</v>
      </c>
      <c r="E3" s="19" t="s">
        <v>44</v>
      </c>
      <c r="F3" s="19" t="s">
        <v>193</v>
      </c>
    </row>
    <row r="4" spans="1:6" ht="28.15" customHeight="1">
      <c r="A4" s="13">
        <f>ROW()-3</f>
        <v>1</v>
      </c>
      <c r="B4" s="13" t="s">
        <v>194</v>
      </c>
      <c r="C4" s="13" t="s">
        <v>195</v>
      </c>
      <c r="D4" s="20" t="s">
        <v>196</v>
      </c>
      <c r="E4" s="20" t="s">
        <v>197</v>
      </c>
      <c r="F4" s="20"/>
    </row>
    <row r="5" spans="1:6" ht="28.15" customHeight="1">
      <c r="A5" s="13">
        <f>ROW()-3</f>
        <v>2</v>
      </c>
      <c r="B5" s="13" t="s">
        <v>198</v>
      </c>
      <c r="C5" s="13" t="s">
        <v>199</v>
      </c>
      <c r="D5" s="20" t="s">
        <v>200</v>
      </c>
      <c r="E5" s="20" t="s">
        <v>201</v>
      </c>
      <c r="F5" s="20"/>
    </row>
    <row r="6" spans="1:6" ht="28.15" customHeight="1">
      <c r="A6" s="13">
        <f t="shared" ref="A6:A18" si="0">ROW()-3</f>
        <v>3</v>
      </c>
      <c r="B6" s="13" t="s">
        <v>202</v>
      </c>
      <c r="C6" s="13" t="s">
        <v>203</v>
      </c>
      <c r="D6" s="13" t="s">
        <v>204</v>
      </c>
      <c r="E6" s="20" t="s">
        <v>205</v>
      </c>
      <c r="F6" s="20"/>
    </row>
    <row r="7" spans="1:6" ht="28.15" customHeight="1">
      <c r="A7" s="13">
        <f t="shared" si="0"/>
        <v>4</v>
      </c>
      <c r="B7" s="13" t="s">
        <v>206</v>
      </c>
      <c r="C7" s="13" t="s">
        <v>207</v>
      </c>
      <c r="D7" s="13" t="s">
        <v>208</v>
      </c>
      <c r="E7" s="20" t="s">
        <v>205</v>
      </c>
      <c r="F7" s="20"/>
    </row>
    <row r="8" spans="1:6" ht="28.15" customHeight="1">
      <c r="A8" s="13">
        <f t="shared" si="0"/>
        <v>5</v>
      </c>
      <c r="B8" s="13" t="s">
        <v>209</v>
      </c>
      <c r="C8" s="13" t="s">
        <v>210</v>
      </c>
      <c r="D8" s="13" t="s">
        <v>208</v>
      </c>
      <c r="E8" s="20" t="s">
        <v>205</v>
      </c>
      <c r="F8" s="20"/>
    </row>
    <row r="9" spans="1:6" ht="28.15" customHeight="1">
      <c r="A9" s="13">
        <f t="shared" si="0"/>
        <v>6</v>
      </c>
      <c r="B9" s="13" t="s">
        <v>211</v>
      </c>
      <c r="C9" s="13" t="s">
        <v>212</v>
      </c>
      <c r="D9" s="13" t="s">
        <v>213</v>
      </c>
      <c r="E9" s="20" t="s">
        <v>205</v>
      </c>
      <c r="F9" s="20"/>
    </row>
    <row r="10" spans="1:6" ht="28.15" customHeight="1">
      <c r="A10" s="13">
        <f t="shared" si="0"/>
        <v>7</v>
      </c>
      <c r="B10" s="66" t="s">
        <v>214</v>
      </c>
      <c r="C10" s="66" t="s">
        <v>215</v>
      </c>
      <c r="D10" s="13" t="s">
        <v>216</v>
      </c>
      <c r="E10" s="20"/>
      <c r="F10" s="20"/>
    </row>
    <row r="11" spans="1:6" ht="28.15" customHeight="1">
      <c r="A11" s="13">
        <f t="shared" si="0"/>
        <v>8</v>
      </c>
      <c r="B11" s="66" t="s">
        <v>217</v>
      </c>
      <c r="C11" s="13" t="s">
        <v>218</v>
      </c>
      <c r="D11" s="13" t="s">
        <v>216</v>
      </c>
      <c r="E11" s="20"/>
      <c r="F11" s="20"/>
    </row>
    <row r="12" spans="1:6" ht="28.15" customHeight="1">
      <c r="A12" s="13">
        <f t="shared" si="0"/>
        <v>9</v>
      </c>
      <c r="B12" s="13" t="s">
        <v>219</v>
      </c>
      <c r="C12" s="13" t="s">
        <v>220</v>
      </c>
      <c r="D12" s="13" t="s">
        <v>221</v>
      </c>
      <c r="E12" s="20"/>
      <c r="F12" s="20"/>
    </row>
    <row r="13" spans="1:6" ht="28.15" customHeight="1">
      <c r="A13" s="13">
        <f t="shared" si="0"/>
        <v>10</v>
      </c>
      <c r="B13" s="13" t="s">
        <v>222</v>
      </c>
      <c r="C13" s="13" t="s">
        <v>223</v>
      </c>
      <c r="D13" s="13" t="s">
        <v>200</v>
      </c>
      <c r="E13" s="20" t="s">
        <v>224</v>
      </c>
      <c r="F13" s="20"/>
    </row>
    <row r="14" spans="1:6" ht="28.35" customHeight="1">
      <c r="A14" s="13">
        <f t="shared" si="0"/>
        <v>11</v>
      </c>
      <c r="B14" s="13" t="s">
        <v>225</v>
      </c>
      <c r="C14" s="13" t="s">
        <v>226</v>
      </c>
      <c r="D14" s="13" t="s">
        <v>227</v>
      </c>
      <c r="E14" s="20" t="s">
        <v>228</v>
      </c>
      <c r="F14" s="21" t="s">
        <v>229</v>
      </c>
    </row>
    <row r="15" spans="1:6" ht="28.15" customHeight="1">
      <c r="A15" s="13">
        <f t="shared" si="0"/>
        <v>12</v>
      </c>
      <c r="B15" s="13" t="s">
        <v>230</v>
      </c>
      <c r="C15" s="13" t="s">
        <v>231</v>
      </c>
      <c r="D15" s="13" t="s">
        <v>232</v>
      </c>
      <c r="E15" s="20" t="s">
        <v>233</v>
      </c>
      <c r="F15" s="20"/>
    </row>
    <row r="16" spans="1:6" ht="28.15" customHeight="1">
      <c r="A16" s="13">
        <f t="shared" si="0"/>
        <v>13</v>
      </c>
      <c r="B16" s="13" t="s">
        <v>234</v>
      </c>
      <c r="C16" s="13" t="s">
        <v>235</v>
      </c>
      <c r="D16" s="13" t="s">
        <v>236</v>
      </c>
      <c r="E16" s="20" t="s">
        <v>205</v>
      </c>
      <c r="F16" s="20"/>
    </row>
    <row r="17" spans="1:6" ht="28.15" customHeight="1">
      <c r="A17" s="13">
        <f t="shared" si="0"/>
        <v>14</v>
      </c>
      <c r="B17" s="13" t="s">
        <v>237</v>
      </c>
      <c r="C17" s="13" t="s">
        <v>238</v>
      </c>
      <c r="D17" s="13" t="s">
        <v>232</v>
      </c>
      <c r="E17" s="20" t="s">
        <v>239</v>
      </c>
      <c r="F17" s="20"/>
    </row>
    <row r="18" spans="1:6" ht="28.15" customHeight="1">
      <c r="A18" s="13">
        <f t="shared" si="0"/>
        <v>15</v>
      </c>
      <c r="B18" s="13" t="s">
        <v>2</v>
      </c>
      <c r="C18" s="13" t="s">
        <v>240</v>
      </c>
      <c r="D18" s="13" t="s">
        <v>236</v>
      </c>
      <c r="E18" s="20"/>
      <c r="F18" s="20"/>
    </row>
  </sheetData>
  <mergeCells count="1">
    <mergeCell ref="A1:F1"/>
  </mergeCells>
  <phoneticPr fontId="24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sqref="A1:F1"/>
    </sheetView>
  </sheetViews>
  <sheetFormatPr defaultColWidth="9" defaultRowHeight="18.75"/>
  <cols>
    <col min="1" max="1" width="9" style="32"/>
    <col min="2" max="2" width="21.75" style="32" customWidth="1"/>
    <col min="3" max="3" width="21.5" style="32" customWidth="1"/>
    <col min="4" max="4" width="30.125" style="32" customWidth="1"/>
    <col min="5" max="5" width="38.125" style="32" customWidth="1"/>
    <col min="6" max="6" width="35.375" style="32" customWidth="1"/>
    <col min="7" max="16384" width="9" style="32"/>
  </cols>
  <sheetData>
    <row r="1" spans="1:6">
      <c r="A1" s="173" t="str">
        <f>テーブル一覧!B48</f>
        <v>手当マスターテーブル</v>
      </c>
      <c r="B1" s="173"/>
      <c r="C1" s="173"/>
      <c r="D1" s="173"/>
      <c r="E1" s="173"/>
      <c r="F1" s="173"/>
    </row>
    <row r="2" spans="1:6">
      <c r="A2" s="33" t="s">
        <v>43</v>
      </c>
      <c r="B2" s="33" t="str">
        <f>テーブル一覧!C48</f>
        <v>ALLOWANCE_MST</v>
      </c>
      <c r="C2" s="33"/>
      <c r="D2" s="33"/>
      <c r="E2" s="33"/>
      <c r="F2" s="33"/>
    </row>
    <row r="3" spans="1:6">
      <c r="A3" s="34" t="s">
        <v>0</v>
      </c>
      <c r="B3" s="34" t="s">
        <v>42</v>
      </c>
      <c r="C3" s="34" t="s">
        <v>43</v>
      </c>
      <c r="D3" s="34" t="s">
        <v>192</v>
      </c>
      <c r="E3" s="34" t="s">
        <v>44</v>
      </c>
      <c r="F3" s="34" t="s">
        <v>193</v>
      </c>
    </row>
    <row r="4" spans="1:6" ht="28.15" customHeight="1">
      <c r="A4" s="35">
        <f>ROW()-3</f>
        <v>1</v>
      </c>
      <c r="B4" s="28" t="s">
        <v>636</v>
      </c>
      <c r="C4" s="28" t="s">
        <v>637</v>
      </c>
      <c r="D4" s="13" t="s">
        <v>196</v>
      </c>
      <c r="E4" s="28" t="s">
        <v>197</v>
      </c>
      <c r="F4" s="28"/>
    </row>
    <row r="5" spans="1:6" ht="28.15" customHeight="1">
      <c r="A5" s="35">
        <f t="shared" ref="A5:A10" si="0">ROW()-3</f>
        <v>2</v>
      </c>
      <c r="B5" s="28" t="s">
        <v>840</v>
      </c>
      <c r="C5" s="28" t="s">
        <v>841</v>
      </c>
      <c r="D5" s="28" t="s">
        <v>466</v>
      </c>
      <c r="E5" s="27" t="s">
        <v>205</v>
      </c>
      <c r="F5" s="28"/>
    </row>
    <row r="6" spans="1:6" ht="28.15" customHeight="1">
      <c r="A6" s="35">
        <f t="shared" si="0"/>
        <v>3</v>
      </c>
      <c r="B6" s="25" t="s">
        <v>225</v>
      </c>
      <c r="C6" s="25" t="s">
        <v>226</v>
      </c>
      <c r="D6" s="29" t="s">
        <v>227</v>
      </c>
      <c r="E6" s="27" t="s">
        <v>228</v>
      </c>
      <c r="F6" s="30" t="s">
        <v>229</v>
      </c>
    </row>
    <row r="7" spans="1:6" ht="28.15" customHeight="1">
      <c r="A7" s="35">
        <f t="shared" si="0"/>
        <v>4</v>
      </c>
      <c r="B7" s="25" t="s">
        <v>230</v>
      </c>
      <c r="C7" s="25" t="s">
        <v>231</v>
      </c>
      <c r="D7" s="13" t="s">
        <v>232</v>
      </c>
      <c r="E7" s="28" t="s">
        <v>233</v>
      </c>
      <c r="F7" s="28"/>
    </row>
    <row r="8" spans="1:6" ht="28.15" customHeight="1">
      <c r="A8" s="35">
        <f t="shared" si="0"/>
        <v>5</v>
      </c>
      <c r="B8" s="25" t="s">
        <v>234</v>
      </c>
      <c r="C8" s="25" t="s">
        <v>235</v>
      </c>
      <c r="D8" s="13" t="s">
        <v>236</v>
      </c>
      <c r="E8" s="28" t="s">
        <v>205</v>
      </c>
      <c r="F8" s="28"/>
    </row>
    <row r="9" spans="1:6" ht="28.15" customHeight="1">
      <c r="A9" s="35">
        <f t="shared" si="0"/>
        <v>6</v>
      </c>
      <c r="B9" s="25" t="s">
        <v>237</v>
      </c>
      <c r="C9" s="25" t="s">
        <v>238</v>
      </c>
      <c r="D9" s="13" t="s">
        <v>232</v>
      </c>
      <c r="E9" s="28" t="s">
        <v>239</v>
      </c>
      <c r="F9" s="28"/>
    </row>
    <row r="10" spans="1:6" ht="28.15" customHeight="1">
      <c r="A10" s="35">
        <f t="shared" si="0"/>
        <v>7</v>
      </c>
      <c r="B10" s="25" t="s">
        <v>2</v>
      </c>
      <c r="C10" s="25" t="s">
        <v>240</v>
      </c>
      <c r="D10" s="25" t="s">
        <v>236</v>
      </c>
      <c r="E10" s="28"/>
      <c r="F10" s="28"/>
    </row>
  </sheetData>
  <mergeCells count="1">
    <mergeCell ref="A1:F1"/>
  </mergeCells>
  <phoneticPr fontId="24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sqref="A1:F1"/>
    </sheetView>
  </sheetViews>
  <sheetFormatPr defaultColWidth="9" defaultRowHeight="18.75"/>
  <cols>
    <col min="2" max="2" width="21.75" customWidth="1"/>
    <col min="3" max="3" width="21.5" customWidth="1"/>
    <col min="4" max="4" width="30.125" customWidth="1"/>
    <col min="5" max="5" width="38.125" customWidth="1"/>
    <col min="6" max="6" width="35.375" customWidth="1"/>
  </cols>
  <sheetData>
    <row r="1" spans="1:6">
      <c r="A1" s="177" t="str">
        <f>テーブル一覧!B49</f>
        <v>言語マスターテーブル</v>
      </c>
      <c r="B1" s="177"/>
      <c r="C1" s="177"/>
      <c r="D1" s="177"/>
      <c r="E1" s="177"/>
      <c r="F1" s="177"/>
    </row>
    <row r="2" spans="1:6">
      <c r="A2" s="2" t="s">
        <v>43</v>
      </c>
      <c r="B2" s="2" t="str">
        <f>テーブル一覧!C49</f>
        <v>LAN_MST</v>
      </c>
      <c r="C2" s="2"/>
      <c r="D2" s="2"/>
      <c r="E2" s="2"/>
      <c r="F2" s="2"/>
    </row>
    <row r="3" spans="1:6">
      <c r="A3" s="24" t="s">
        <v>0</v>
      </c>
      <c r="B3" s="24" t="s">
        <v>42</v>
      </c>
      <c r="C3" s="24" t="s">
        <v>43</v>
      </c>
      <c r="D3" s="24" t="s">
        <v>192</v>
      </c>
      <c r="E3" s="24" t="s">
        <v>44</v>
      </c>
      <c r="F3" s="24" t="s">
        <v>193</v>
      </c>
    </row>
    <row r="4" spans="1:6" ht="28.15" customHeight="1">
      <c r="A4" s="25">
        <f>ROW()-3</f>
        <v>1</v>
      </c>
      <c r="B4" s="25" t="s">
        <v>538</v>
      </c>
      <c r="C4" s="25" t="s">
        <v>539</v>
      </c>
      <c r="D4" s="13" t="s">
        <v>196</v>
      </c>
      <c r="E4" s="28" t="s">
        <v>197</v>
      </c>
      <c r="F4" s="28"/>
    </row>
    <row r="5" spans="1:6" ht="28.15" customHeight="1">
      <c r="A5" s="25">
        <f t="shared" ref="A5:A10" si="0">ROW()-3</f>
        <v>2</v>
      </c>
      <c r="B5" s="25" t="s">
        <v>842</v>
      </c>
      <c r="C5" s="25" t="s">
        <v>843</v>
      </c>
      <c r="D5" s="25" t="s">
        <v>204</v>
      </c>
      <c r="E5" s="28" t="s">
        <v>205</v>
      </c>
      <c r="F5" s="28"/>
    </row>
    <row r="6" spans="1:6" ht="28.15" customHeight="1">
      <c r="A6" s="25">
        <f t="shared" si="0"/>
        <v>3</v>
      </c>
      <c r="B6" s="25" t="s">
        <v>225</v>
      </c>
      <c r="C6" s="25" t="s">
        <v>226</v>
      </c>
      <c r="D6" s="29" t="s">
        <v>227</v>
      </c>
      <c r="E6" s="27" t="s">
        <v>228</v>
      </c>
      <c r="F6" s="30" t="s">
        <v>229</v>
      </c>
    </row>
    <row r="7" spans="1:6" ht="28.15" customHeight="1">
      <c r="A7" s="25">
        <f t="shared" si="0"/>
        <v>4</v>
      </c>
      <c r="B7" s="25" t="s">
        <v>230</v>
      </c>
      <c r="C7" s="25" t="s">
        <v>231</v>
      </c>
      <c r="D7" s="13" t="s">
        <v>232</v>
      </c>
      <c r="E7" s="28" t="s">
        <v>233</v>
      </c>
      <c r="F7" s="28"/>
    </row>
    <row r="8" spans="1:6" ht="28.15" customHeight="1">
      <c r="A8" s="25">
        <f t="shared" si="0"/>
        <v>5</v>
      </c>
      <c r="B8" s="25" t="s">
        <v>234</v>
      </c>
      <c r="C8" s="25" t="s">
        <v>235</v>
      </c>
      <c r="D8" s="13" t="s">
        <v>236</v>
      </c>
      <c r="E8" s="28" t="s">
        <v>205</v>
      </c>
      <c r="F8" s="28"/>
    </row>
    <row r="9" spans="1:6" ht="28.15" customHeight="1">
      <c r="A9" s="25">
        <f t="shared" si="0"/>
        <v>6</v>
      </c>
      <c r="B9" s="25" t="s">
        <v>237</v>
      </c>
      <c r="C9" s="25" t="s">
        <v>238</v>
      </c>
      <c r="D9" s="13" t="s">
        <v>232</v>
      </c>
      <c r="E9" s="28" t="s">
        <v>239</v>
      </c>
      <c r="F9" s="28"/>
    </row>
    <row r="10" spans="1:6" ht="28.15" customHeight="1">
      <c r="A10" s="25">
        <f t="shared" si="0"/>
        <v>7</v>
      </c>
      <c r="B10" s="25" t="s">
        <v>2</v>
      </c>
      <c r="C10" s="25" t="s">
        <v>240</v>
      </c>
      <c r="D10" s="25" t="s">
        <v>236</v>
      </c>
      <c r="E10" s="28"/>
      <c r="F10" s="28"/>
    </row>
  </sheetData>
  <mergeCells count="1">
    <mergeCell ref="A1:F1"/>
  </mergeCells>
  <phoneticPr fontId="24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sqref="A1:F1"/>
    </sheetView>
  </sheetViews>
  <sheetFormatPr defaultColWidth="9" defaultRowHeight="18.75"/>
  <cols>
    <col min="2" max="2" width="21.75" customWidth="1"/>
    <col min="3" max="3" width="21.5" customWidth="1"/>
    <col min="4" max="4" width="30.125" customWidth="1"/>
    <col min="5" max="5" width="38.125" customWidth="1"/>
    <col min="6" max="6" width="35.375" customWidth="1"/>
  </cols>
  <sheetData>
    <row r="1" spans="1:6">
      <c r="A1" s="177" t="str">
        <f>テーブル一覧!B50</f>
        <v>業種マスターテーブル</v>
      </c>
      <c r="B1" s="177"/>
      <c r="C1" s="177"/>
      <c r="D1" s="177"/>
      <c r="E1" s="177"/>
      <c r="F1" s="177"/>
    </row>
    <row r="2" spans="1:6">
      <c r="A2" s="2" t="s">
        <v>43</v>
      </c>
      <c r="B2" s="2" t="str">
        <f>テーブル一覧!C50</f>
        <v>INDUSTRY_MST</v>
      </c>
      <c r="C2" s="2"/>
      <c r="D2" s="2"/>
      <c r="E2" s="2"/>
      <c r="F2" s="2"/>
    </row>
    <row r="3" spans="1:6">
      <c r="A3" s="24" t="s">
        <v>0</v>
      </c>
      <c r="B3" s="24" t="s">
        <v>42</v>
      </c>
      <c r="C3" s="24" t="s">
        <v>43</v>
      </c>
      <c r="D3" s="24" t="s">
        <v>192</v>
      </c>
      <c r="E3" s="24" t="s">
        <v>44</v>
      </c>
      <c r="F3" s="24" t="s">
        <v>193</v>
      </c>
    </row>
    <row r="4" spans="1:6" s="23" customFormat="1" ht="28.15" customHeight="1">
      <c r="A4" s="25">
        <f t="shared" ref="A4:A10" si="0">ROW()-3</f>
        <v>1</v>
      </c>
      <c r="B4" s="25" t="s">
        <v>354</v>
      </c>
      <c r="C4" s="26" t="s">
        <v>355</v>
      </c>
      <c r="D4" s="13" t="s">
        <v>196</v>
      </c>
      <c r="E4" s="27" t="s">
        <v>197</v>
      </c>
      <c r="F4" s="28"/>
    </row>
    <row r="5" spans="1:6" s="23" customFormat="1" ht="28.15" customHeight="1">
      <c r="A5" s="25">
        <f t="shared" si="0"/>
        <v>2</v>
      </c>
      <c r="B5" s="31" t="s">
        <v>844</v>
      </c>
      <c r="C5" s="26" t="s">
        <v>845</v>
      </c>
      <c r="D5" s="25" t="s">
        <v>221</v>
      </c>
      <c r="E5" s="27" t="s">
        <v>205</v>
      </c>
      <c r="F5" s="28"/>
    </row>
    <row r="6" spans="1:6" s="23" customFormat="1" ht="28.15" customHeight="1">
      <c r="A6" s="25">
        <f t="shared" si="0"/>
        <v>3</v>
      </c>
      <c r="B6" s="25" t="s">
        <v>225</v>
      </c>
      <c r="C6" s="25" t="s">
        <v>226</v>
      </c>
      <c r="D6" s="29" t="s">
        <v>227</v>
      </c>
      <c r="E6" s="27" t="s">
        <v>228</v>
      </c>
      <c r="F6" s="30" t="s">
        <v>229</v>
      </c>
    </row>
    <row r="7" spans="1:6" s="23" customFormat="1" ht="28.15" customHeight="1">
      <c r="A7" s="25">
        <f t="shared" si="0"/>
        <v>4</v>
      </c>
      <c r="B7" s="25" t="s">
        <v>230</v>
      </c>
      <c r="C7" s="25" t="s">
        <v>231</v>
      </c>
      <c r="D7" s="13" t="s">
        <v>232</v>
      </c>
      <c r="E7" s="28" t="s">
        <v>233</v>
      </c>
      <c r="F7" s="28"/>
    </row>
    <row r="8" spans="1:6" s="23" customFormat="1" ht="28.15" customHeight="1">
      <c r="A8" s="25">
        <f t="shared" si="0"/>
        <v>5</v>
      </c>
      <c r="B8" s="25" t="s">
        <v>234</v>
      </c>
      <c r="C8" s="25" t="s">
        <v>235</v>
      </c>
      <c r="D8" s="13" t="s">
        <v>236</v>
      </c>
      <c r="E8" s="28" t="s">
        <v>205</v>
      </c>
      <c r="F8" s="28"/>
    </row>
    <row r="9" spans="1:6" s="23" customFormat="1" ht="28.15" customHeight="1">
      <c r="A9" s="25">
        <f t="shared" si="0"/>
        <v>6</v>
      </c>
      <c r="B9" s="25" t="s">
        <v>237</v>
      </c>
      <c r="C9" s="25" t="s">
        <v>238</v>
      </c>
      <c r="D9" s="13" t="s">
        <v>232</v>
      </c>
      <c r="E9" s="28" t="s">
        <v>239</v>
      </c>
      <c r="F9" s="28"/>
    </row>
    <row r="10" spans="1:6" s="23" customFormat="1" ht="28.15" customHeight="1">
      <c r="A10" s="25">
        <f t="shared" si="0"/>
        <v>7</v>
      </c>
      <c r="B10" s="25" t="s">
        <v>2</v>
      </c>
      <c r="C10" s="25" t="s">
        <v>240</v>
      </c>
      <c r="D10" s="25" t="s">
        <v>236</v>
      </c>
      <c r="E10" s="28"/>
      <c r="F10" s="28"/>
    </row>
  </sheetData>
  <mergeCells count="1">
    <mergeCell ref="A1:F1"/>
  </mergeCells>
  <phoneticPr fontId="24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sqref="A1:F1"/>
    </sheetView>
  </sheetViews>
  <sheetFormatPr defaultColWidth="9" defaultRowHeight="18.75"/>
  <cols>
    <col min="2" max="2" width="21.75" customWidth="1"/>
    <col min="3" max="3" width="21.5" customWidth="1"/>
    <col min="4" max="4" width="30.125" customWidth="1"/>
    <col min="5" max="5" width="38.125" customWidth="1"/>
    <col min="6" max="6" width="35.375" customWidth="1"/>
  </cols>
  <sheetData>
    <row r="1" spans="1:6">
      <c r="A1" s="177" t="str">
        <f>テーブル一覧!B51</f>
        <v>職種マスターテーブル</v>
      </c>
      <c r="B1" s="177"/>
      <c r="C1" s="177"/>
      <c r="D1" s="177"/>
      <c r="E1" s="177"/>
      <c r="F1" s="177"/>
    </row>
    <row r="2" spans="1:6">
      <c r="A2" s="2" t="s">
        <v>43</v>
      </c>
      <c r="B2" s="2" t="str">
        <f>テーブル一覧!C51</f>
        <v>JOBTYPE_MST</v>
      </c>
      <c r="C2" s="2"/>
      <c r="D2" s="2"/>
      <c r="E2" s="2"/>
      <c r="F2" s="2"/>
    </row>
    <row r="3" spans="1:6">
      <c r="A3" s="24" t="s">
        <v>0</v>
      </c>
      <c r="B3" s="24" t="s">
        <v>42</v>
      </c>
      <c r="C3" s="24" t="s">
        <v>43</v>
      </c>
      <c r="D3" s="24" t="s">
        <v>192</v>
      </c>
      <c r="E3" s="24" t="s">
        <v>44</v>
      </c>
      <c r="F3" s="24" t="s">
        <v>193</v>
      </c>
    </row>
    <row r="4" spans="1:6" s="23" customFormat="1" ht="28.15" customHeight="1">
      <c r="A4" s="25">
        <f t="shared" ref="A4:A11" si="0">ROW()-3</f>
        <v>1</v>
      </c>
      <c r="B4" s="25" t="s">
        <v>574</v>
      </c>
      <c r="C4" s="26" t="s">
        <v>575</v>
      </c>
      <c r="D4" s="13" t="s">
        <v>196</v>
      </c>
      <c r="E4" s="27" t="s">
        <v>197</v>
      </c>
      <c r="F4" s="28"/>
    </row>
    <row r="5" spans="1:6" s="23" customFormat="1" ht="28.15" customHeight="1">
      <c r="A5" s="25">
        <f t="shared" si="0"/>
        <v>2</v>
      </c>
      <c r="B5" s="25" t="s">
        <v>354</v>
      </c>
      <c r="C5" s="25" t="s">
        <v>355</v>
      </c>
      <c r="D5" s="13" t="s">
        <v>200</v>
      </c>
      <c r="E5" s="28" t="s">
        <v>573</v>
      </c>
      <c r="F5" s="28"/>
    </row>
    <row r="6" spans="1:6" s="23" customFormat="1" ht="28.15" customHeight="1">
      <c r="A6" s="25">
        <f t="shared" si="0"/>
        <v>3</v>
      </c>
      <c r="B6" s="25" t="s">
        <v>846</v>
      </c>
      <c r="C6" s="29" t="s">
        <v>847</v>
      </c>
      <c r="D6" s="25" t="s">
        <v>221</v>
      </c>
      <c r="E6" s="27" t="s">
        <v>205</v>
      </c>
      <c r="F6" s="28"/>
    </row>
    <row r="7" spans="1:6" s="23" customFormat="1" ht="28.15" customHeight="1">
      <c r="A7" s="25">
        <f t="shared" si="0"/>
        <v>4</v>
      </c>
      <c r="B7" s="25" t="s">
        <v>225</v>
      </c>
      <c r="C7" s="25" t="s">
        <v>226</v>
      </c>
      <c r="D7" s="29" t="s">
        <v>227</v>
      </c>
      <c r="E7" s="27" t="s">
        <v>228</v>
      </c>
      <c r="F7" s="30" t="s">
        <v>229</v>
      </c>
    </row>
    <row r="8" spans="1:6" s="23" customFormat="1" ht="28.15" customHeight="1">
      <c r="A8" s="25">
        <f t="shared" si="0"/>
        <v>5</v>
      </c>
      <c r="B8" s="25" t="s">
        <v>230</v>
      </c>
      <c r="C8" s="25" t="s">
        <v>231</v>
      </c>
      <c r="D8" s="13" t="s">
        <v>232</v>
      </c>
      <c r="E8" s="28" t="s">
        <v>233</v>
      </c>
      <c r="F8" s="28"/>
    </row>
    <row r="9" spans="1:6" s="23" customFormat="1" ht="28.15" customHeight="1">
      <c r="A9" s="25">
        <f t="shared" si="0"/>
        <v>6</v>
      </c>
      <c r="B9" s="25" t="s">
        <v>234</v>
      </c>
      <c r="C9" s="25" t="s">
        <v>235</v>
      </c>
      <c r="D9" s="13" t="s">
        <v>236</v>
      </c>
      <c r="E9" s="28" t="s">
        <v>205</v>
      </c>
      <c r="F9" s="28"/>
    </row>
    <row r="10" spans="1:6" s="23" customFormat="1" ht="28.15" customHeight="1">
      <c r="A10" s="25">
        <f t="shared" si="0"/>
        <v>7</v>
      </c>
      <c r="B10" s="25" t="s">
        <v>237</v>
      </c>
      <c r="C10" s="25" t="s">
        <v>238</v>
      </c>
      <c r="D10" s="13" t="s">
        <v>232</v>
      </c>
      <c r="E10" s="28" t="s">
        <v>239</v>
      </c>
      <c r="F10" s="28"/>
    </row>
    <row r="11" spans="1:6" s="23" customFormat="1" ht="28.15" customHeight="1">
      <c r="A11" s="25">
        <f t="shared" si="0"/>
        <v>8</v>
      </c>
      <c r="B11" s="25" t="s">
        <v>2</v>
      </c>
      <c r="C11" s="25" t="s">
        <v>240</v>
      </c>
      <c r="D11" s="25" t="s">
        <v>236</v>
      </c>
      <c r="E11" s="28"/>
      <c r="F11" s="28"/>
    </row>
  </sheetData>
  <mergeCells count="1">
    <mergeCell ref="A1:F1"/>
  </mergeCells>
  <phoneticPr fontId="24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C4" sqref="C4"/>
    </sheetView>
  </sheetViews>
  <sheetFormatPr defaultColWidth="9" defaultRowHeight="18.75"/>
  <cols>
    <col min="1" max="1" width="9" style="17"/>
    <col min="2" max="2" width="21.75" style="17" customWidth="1"/>
    <col min="3" max="3" width="21.5" style="17" customWidth="1"/>
    <col min="4" max="4" width="30.125" style="17" customWidth="1"/>
    <col min="5" max="5" width="38.125" style="17" customWidth="1"/>
    <col min="6" max="6" width="35.375" style="17" customWidth="1"/>
    <col min="7" max="16384" width="9" style="17"/>
  </cols>
  <sheetData>
    <row r="1" spans="1:11">
      <c r="A1" s="172" t="str">
        <f>テーブル一覧!B52</f>
        <v>資格マスターテーブル</v>
      </c>
      <c r="B1" s="172"/>
      <c r="C1" s="172"/>
      <c r="D1" s="172"/>
      <c r="E1" s="172"/>
      <c r="F1" s="172"/>
    </row>
    <row r="2" spans="1:11">
      <c r="A2" s="18" t="s">
        <v>43</v>
      </c>
      <c r="B2" s="18" t="str">
        <f>テーブル一覧!C52</f>
        <v>QUA_MST</v>
      </c>
      <c r="C2" s="18"/>
      <c r="D2" s="18"/>
      <c r="E2" s="18"/>
      <c r="F2" s="18"/>
    </row>
    <row r="3" spans="1:11">
      <c r="A3" s="19" t="s">
        <v>0</v>
      </c>
      <c r="B3" s="19" t="s">
        <v>42</v>
      </c>
      <c r="C3" s="19" t="s">
        <v>43</v>
      </c>
      <c r="D3" s="19" t="s">
        <v>192</v>
      </c>
      <c r="E3" s="19" t="s">
        <v>44</v>
      </c>
      <c r="F3" s="19" t="s">
        <v>193</v>
      </c>
    </row>
    <row r="4" spans="1:11" s="16" customFormat="1" ht="28.15" customHeight="1">
      <c r="A4" s="13">
        <f>ROW()-3</f>
        <v>1</v>
      </c>
      <c r="B4" s="13" t="s">
        <v>848</v>
      </c>
      <c r="C4" s="20" t="s">
        <v>849</v>
      </c>
      <c r="D4" s="13" t="s">
        <v>196</v>
      </c>
      <c r="E4" s="20" t="s">
        <v>197</v>
      </c>
      <c r="F4" s="20"/>
    </row>
    <row r="5" spans="1:11" s="16" customFormat="1" ht="28.15" customHeight="1">
      <c r="A5" s="13">
        <f>ROW()-3</f>
        <v>2</v>
      </c>
      <c r="B5" s="13" t="s">
        <v>354</v>
      </c>
      <c r="C5" s="13" t="s">
        <v>355</v>
      </c>
      <c r="D5" s="13" t="s">
        <v>200</v>
      </c>
      <c r="E5" s="20" t="s">
        <v>573</v>
      </c>
      <c r="F5" s="20"/>
    </row>
    <row r="6" spans="1:11" s="16" customFormat="1" ht="28.15" customHeight="1">
      <c r="A6" s="13">
        <f t="shared" ref="A6:A12" si="0">ROW()-3</f>
        <v>3</v>
      </c>
      <c r="B6" s="13" t="s">
        <v>850</v>
      </c>
      <c r="C6" s="13" t="s">
        <v>565</v>
      </c>
      <c r="D6" s="13" t="s">
        <v>216</v>
      </c>
      <c r="E6" s="20" t="s">
        <v>205</v>
      </c>
      <c r="F6" s="20"/>
    </row>
    <row r="7" spans="1:11" s="16" customFormat="1" ht="28.15" customHeight="1">
      <c r="A7" s="13">
        <f t="shared" si="0"/>
        <v>4</v>
      </c>
      <c r="B7" s="13" t="s">
        <v>632</v>
      </c>
      <c r="C7" s="13" t="s">
        <v>633</v>
      </c>
      <c r="D7" s="13" t="s">
        <v>200</v>
      </c>
      <c r="E7" s="20"/>
      <c r="F7" s="20" t="s">
        <v>851</v>
      </c>
    </row>
    <row r="8" spans="1:11" s="16" customFormat="1" ht="28.15" customHeight="1">
      <c r="A8" s="13">
        <f t="shared" si="0"/>
        <v>5</v>
      </c>
      <c r="B8" s="13" t="s">
        <v>225</v>
      </c>
      <c r="C8" s="13" t="s">
        <v>226</v>
      </c>
      <c r="D8" s="13" t="s">
        <v>227</v>
      </c>
      <c r="E8" s="20" t="s">
        <v>228</v>
      </c>
      <c r="F8" s="21" t="s">
        <v>229</v>
      </c>
      <c r="K8" s="22"/>
    </row>
    <row r="9" spans="1:11" s="16" customFormat="1" ht="28.15" customHeight="1">
      <c r="A9" s="13">
        <f t="shared" si="0"/>
        <v>6</v>
      </c>
      <c r="B9" s="13" t="s">
        <v>230</v>
      </c>
      <c r="C9" s="13" t="s">
        <v>231</v>
      </c>
      <c r="D9" s="13" t="s">
        <v>232</v>
      </c>
      <c r="E9" s="20" t="s">
        <v>233</v>
      </c>
      <c r="F9" s="20"/>
      <c r="K9" s="22"/>
    </row>
    <row r="10" spans="1:11" s="16" customFormat="1" ht="28.15" customHeight="1">
      <c r="A10" s="13">
        <f t="shared" si="0"/>
        <v>7</v>
      </c>
      <c r="B10" s="13" t="s">
        <v>234</v>
      </c>
      <c r="C10" s="13" t="s">
        <v>235</v>
      </c>
      <c r="D10" s="13" t="s">
        <v>236</v>
      </c>
      <c r="E10" s="20" t="s">
        <v>205</v>
      </c>
      <c r="F10" s="20"/>
    </row>
    <row r="11" spans="1:11" s="16" customFormat="1" ht="28.15" customHeight="1">
      <c r="A11" s="13">
        <f t="shared" si="0"/>
        <v>8</v>
      </c>
      <c r="B11" s="13" t="s">
        <v>237</v>
      </c>
      <c r="C11" s="13" t="s">
        <v>238</v>
      </c>
      <c r="D11" s="13" t="s">
        <v>232</v>
      </c>
      <c r="E11" s="20" t="s">
        <v>239</v>
      </c>
      <c r="F11" s="20"/>
    </row>
    <row r="12" spans="1:11" s="16" customFormat="1" ht="28.15" customHeight="1">
      <c r="A12" s="13">
        <f t="shared" si="0"/>
        <v>9</v>
      </c>
      <c r="B12" s="13" t="s">
        <v>2</v>
      </c>
      <c r="C12" s="13" t="s">
        <v>240</v>
      </c>
      <c r="D12" s="13" t="s">
        <v>236</v>
      </c>
      <c r="E12" s="20"/>
      <c r="F12" s="20"/>
      <c r="K12" s="22"/>
    </row>
  </sheetData>
  <mergeCells count="1">
    <mergeCell ref="A1:F1"/>
  </mergeCells>
  <phoneticPr fontId="24"/>
  <pageMargins left="0.7" right="0.7" top="0.75" bottom="0.75" header="0.3" footer="0.3"/>
  <pageSetup paperSize="9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sqref="A1:F1"/>
    </sheetView>
  </sheetViews>
  <sheetFormatPr defaultColWidth="9" defaultRowHeight="18.75"/>
  <cols>
    <col min="1" max="1" width="9" style="1"/>
    <col min="2" max="2" width="21.75" style="1" customWidth="1"/>
    <col min="3" max="3" width="21.5" style="1" customWidth="1"/>
    <col min="4" max="4" width="30.125" style="1" customWidth="1"/>
    <col min="5" max="5" width="34" style="1" customWidth="1"/>
    <col min="6" max="6" width="35.375" style="1" customWidth="1"/>
    <col min="7" max="16384" width="9" style="1"/>
  </cols>
  <sheetData>
    <row r="1" spans="1:6">
      <c r="A1" s="177" t="str">
        <f>テーブル一覧!B53</f>
        <v>支払項目マスターテーブル</v>
      </c>
      <c r="B1" s="177"/>
      <c r="C1" s="177"/>
      <c r="D1" s="177"/>
      <c r="E1" s="177"/>
      <c r="F1" s="177"/>
    </row>
    <row r="2" spans="1:6">
      <c r="A2" s="3" t="s">
        <v>43</v>
      </c>
      <c r="B2" s="3" t="str">
        <f>テーブル一覧!C53</f>
        <v>ITEM_MST</v>
      </c>
      <c r="C2" s="3"/>
      <c r="D2" s="3"/>
      <c r="E2" s="3"/>
      <c r="F2" s="3"/>
    </row>
    <row r="3" spans="1:6">
      <c r="A3" s="4" t="s">
        <v>0</v>
      </c>
      <c r="B3" s="4" t="s">
        <v>42</v>
      </c>
      <c r="C3" s="4" t="s">
        <v>43</v>
      </c>
      <c r="D3" s="4" t="s">
        <v>192</v>
      </c>
      <c r="E3" s="4" t="s">
        <v>44</v>
      </c>
      <c r="F3" s="4" t="s">
        <v>193</v>
      </c>
    </row>
    <row r="4" spans="1:6" s="12" customFormat="1" ht="28.15" customHeight="1">
      <c r="A4" s="5">
        <f t="shared" ref="A4:A12" si="0">ROW()-3</f>
        <v>1</v>
      </c>
      <c r="B4" s="5" t="s">
        <v>852</v>
      </c>
      <c r="C4" s="5" t="s">
        <v>674</v>
      </c>
      <c r="D4" s="13" t="s">
        <v>196</v>
      </c>
      <c r="E4" s="9" t="s">
        <v>197</v>
      </c>
      <c r="F4" s="8"/>
    </row>
    <row r="5" spans="1:6" ht="28.15" customHeight="1">
      <c r="A5" s="5">
        <f t="shared" si="0"/>
        <v>2</v>
      </c>
      <c r="B5" s="5" t="s">
        <v>853</v>
      </c>
      <c r="C5" s="5" t="s">
        <v>854</v>
      </c>
      <c r="D5" s="5" t="s">
        <v>221</v>
      </c>
      <c r="E5" s="8" t="s">
        <v>205</v>
      </c>
      <c r="F5" s="9"/>
    </row>
    <row r="6" spans="1:6" ht="28.15" customHeight="1">
      <c r="A6" s="5">
        <f t="shared" si="0"/>
        <v>3</v>
      </c>
      <c r="B6" s="5" t="s">
        <v>855</v>
      </c>
      <c r="C6" s="5" t="s">
        <v>856</v>
      </c>
      <c r="D6" s="5" t="s">
        <v>200</v>
      </c>
      <c r="E6" s="8" t="s">
        <v>205</v>
      </c>
      <c r="F6" s="9"/>
    </row>
    <row r="7" spans="1:6" ht="28.15" customHeight="1">
      <c r="A7" s="5">
        <f t="shared" si="0"/>
        <v>4</v>
      </c>
      <c r="B7" s="5" t="s">
        <v>857</v>
      </c>
      <c r="C7" s="5" t="s">
        <v>858</v>
      </c>
      <c r="D7" s="5" t="s">
        <v>200</v>
      </c>
      <c r="E7" s="8"/>
      <c r="F7" s="9"/>
    </row>
    <row r="8" spans="1:6" ht="28.15" customHeight="1">
      <c r="A8" s="5">
        <f t="shared" si="0"/>
        <v>5</v>
      </c>
      <c r="B8" s="5" t="s">
        <v>225</v>
      </c>
      <c r="C8" s="5" t="s">
        <v>226</v>
      </c>
      <c r="D8" s="5" t="s">
        <v>227</v>
      </c>
      <c r="E8" s="8" t="s">
        <v>228</v>
      </c>
      <c r="F8" s="9" t="s">
        <v>229</v>
      </c>
    </row>
    <row r="9" spans="1:6" ht="28.15" customHeight="1">
      <c r="A9" s="5">
        <f t="shared" si="0"/>
        <v>6</v>
      </c>
      <c r="B9" s="5" t="s">
        <v>230</v>
      </c>
      <c r="C9" s="5" t="s">
        <v>231</v>
      </c>
      <c r="D9" s="11" t="s">
        <v>232</v>
      </c>
      <c r="E9" s="8" t="s">
        <v>233</v>
      </c>
      <c r="F9" s="8"/>
    </row>
    <row r="10" spans="1:6" ht="28.15" customHeight="1">
      <c r="A10" s="5">
        <f t="shared" si="0"/>
        <v>7</v>
      </c>
      <c r="B10" s="5" t="s">
        <v>234</v>
      </c>
      <c r="C10" s="5" t="s">
        <v>235</v>
      </c>
      <c r="D10" s="11" t="s">
        <v>236</v>
      </c>
      <c r="E10" s="8" t="s">
        <v>205</v>
      </c>
      <c r="F10" s="8"/>
    </row>
    <row r="11" spans="1:6" ht="28.15" customHeight="1">
      <c r="A11" s="5">
        <f t="shared" si="0"/>
        <v>8</v>
      </c>
      <c r="B11" s="5" t="s">
        <v>237</v>
      </c>
      <c r="C11" s="5" t="s">
        <v>238</v>
      </c>
      <c r="D11" s="11" t="s">
        <v>232</v>
      </c>
      <c r="E11" s="8" t="s">
        <v>239</v>
      </c>
      <c r="F11" s="8"/>
    </row>
    <row r="12" spans="1:6" ht="28.15" customHeight="1">
      <c r="A12" s="5">
        <f t="shared" si="0"/>
        <v>9</v>
      </c>
      <c r="B12" s="5" t="s">
        <v>2</v>
      </c>
      <c r="C12" s="5" t="s">
        <v>240</v>
      </c>
      <c r="D12" s="5" t="s">
        <v>236</v>
      </c>
      <c r="E12" s="8"/>
      <c r="F12" s="8"/>
    </row>
  </sheetData>
  <mergeCells count="1">
    <mergeCell ref="A1:F1"/>
  </mergeCells>
  <phoneticPr fontId="24"/>
  <pageMargins left="0.7" right="0.7" top="0.75" bottom="0.75" header="0.3" footer="0.3"/>
  <pageSetup paperSize="9" orientation="portrait"/>
</worksheet>
</file>

<file path=xl/worksheets/sheet46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sqref="A1:F1"/>
    </sheetView>
  </sheetViews>
  <sheetFormatPr defaultColWidth="9" defaultRowHeight="18.75"/>
  <cols>
    <col min="1" max="1" width="9" style="1"/>
    <col min="2" max="2" width="21.75" style="1" customWidth="1"/>
    <col min="3" max="3" width="21.5" style="1" customWidth="1"/>
    <col min="4" max="4" width="30.125" style="1" customWidth="1"/>
    <col min="5" max="5" width="34" style="1" customWidth="1"/>
    <col min="6" max="6" width="35.375" style="1" customWidth="1"/>
    <col min="7" max="16384" width="9" style="1"/>
  </cols>
  <sheetData>
    <row r="1" spans="1:6">
      <c r="A1" s="177" t="str">
        <f>テーブル一覧!B54</f>
        <v>都道府県マスターテーブル</v>
      </c>
      <c r="B1" s="177"/>
      <c r="C1" s="177"/>
      <c r="D1" s="177"/>
      <c r="E1" s="177"/>
      <c r="F1" s="177"/>
    </row>
    <row r="2" spans="1:6">
      <c r="A2" s="3" t="s">
        <v>43</v>
      </c>
      <c r="B2" s="3" t="str">
        <f>テーブル一覧!C54</f>
        <v>PREFECTURES_MST</v>
      </c>
      <c r="C2" s="3"/>
      <c r="D2" s="3"/>
      <c r="E2" s="3"/>
      <c r="F2" s="3"/>
    </row>
    <row r="3" spans="1:6">
      <c r="A3" s="4" t="s">
        <v>0</v>
      </c>
      <c r="B3" s="4" t="s">
        <v>42</v>
      </c>
      <c r="C3" s="4" t="s">
        <v>43</v>
      </c>
      <c r="D3" s="4" t="s">
        <v>192</v>
      </c>
      <c r="E3" s="4" t="s">
        <v>44</v>
      </c>
      <c r="F3" s="4" t="s">
        <v>193</v>
      </c>
    </row>
    <row r="4" spans="1:6" s="12" customFormat="1" ht="28.15" customHeight="1">
      <c r="A4" s="5">
        <f t="shared" ref="A4:A10" si="0">ROW()-3</f>
        <v>1</v>
      </c>
      <c r="B4" s="5" t="s">
        <v>479</v>
      </c>
      <c r="C4" s="7" t="s">
        <v>859</v>
      </c>
      <c r="D4" s="13" t="s">
        <v>196</v>
      </c>
      <c r="E4" s="9" t="s">
        <v>197</v>
      </c>
      <c r="F4" s="8"/>
    </row>
    <row r="5" spans="1:6" ht="28.15" customHeight="1">
      <c r="A5" s="5">
        <f t="shared" si="0"/>
        <v>2</v>
      </c>
      <c r="B5" s="5" t="s">
        <v>295</v>
      </c>
      <c r="C5" s="7" t="s">
        <v>296</v>
      </c>
      <c r="D5" s="7" t="s">
        <v>221</v>
      </c>
      <c r="E5" s="8" t="s">
        <v>205</v>
      </c>
      <c r="F5" s="9"/>
    </row>
    <row r="6" spans="1:6" ht="28.15" customHeight="1">
      <c r="A6" s="5">
        <f t="shared" si="0"/>
        <v>3</v>
      </c>
      <c r="B6" s="5" t="s">
        <v>225</v>
      </c>
      <c r="C6" s="5" t="s">
        <v>226</v>
      </c>
      <c r="D6" s="5" t="s">
        <v>227</v>
      </c>
      <c r="E6" s="8" t="s">
        <v>228</v>
      </c>
      <c r="F6" s="9" t="s">
        <v>229</v>
      </c>
    </row>
    <row r="7" spans="1:6" ht="28.15" customHeight="1">
      <c r="A7" s="5">
        <f t="shared" si="0"/>
        <v>4</v>
      </c>
      <c r="B7" s="5" t="s">
        <v>230</v>
      </c>
      <c r="C7" s="5" t="s">
        <v>231</v>
      </c>
      <c r="D7" s="11" t="s">
        <v>232</v>
      </c>
      <c r="E7" s="8" t="s">
        <v>233</v>
      </c>
      <c r="F7" s="8"/>
    </row>
    <row r="8" spans="1:6" ht="28.15" customHeight="1">
      <c r="A8" s="5">
        <f t="shared" si="0"/>
        <v>5</v>
      </c>
      <c r="B8" s="5" t="s">
        <v>234</v>
      </c>
      <c r="C8" s="5" t="s">
        <v>235</v>
      </c>
      <c r="D8" s="11" t="s">
        <v>236</v>
      </c>
      <c r="E8" s="8" t="s">
        <v>205</v>
      </c>
      <c r="F8" s="8"/>
    </row>
    <row r="9" spans="1:6" ht="28.15" customHeight="1">
      <c r="A9" s="5">
        <f t="shared" si="0"/>
        <v>6</v>
      </c>
      <c r="B9" s="5" t="s">
        <v>237</v>
      </c>
      <c r="C9" s="5" t="s">
        <v>238</v>
      </c>
      <c r="D9" s="11" t="s">
        <v>232</v>
      </c>
      <c r="E9" s="8" t="s">
        <v>239</v>
      </c>
      <c r="F9" s="8"/>
    </row>
    <row r="10" spans="1:6" ht="28.15" customHeight="1">
      <c r="A10" s="5">
        <f t="shared" si="0"/>
        <v>7</v>
      </c>
      <c r="B10" s="5" t="s">
        <v>2</v>
      </c>
      <c r="C10" s="5" t="s">
        <v>240</v>
      </c>
      <c r="D10" s="5" t="s">
        <v>236</v>
      </c>
      <c r="E10" s="8"/>
      <c r="F10" s="8"/>
    </row>
  </sheetData>
  <mergeCells count="1">
    <mergeCell ref="A1:F1"/>
  </mergeCells>
  <phoneticPr fontId="24"/>
  <pageMargins left="0.7" right="0.7" top="0.75" bottom="0.75" header="0.3" footer="0.3"/>
  <pageSetup paperSize="9" orientation="portrait"/>
</worksheet>
</file>

<file path=xl/worksheets/sheet47.xml><?xml version="1.0" encoding="utf-8"?>
<worksheet xmlns="http://schemas.openxmlformats.org/spreadsheetml/2006/main" xmlns:r="http://schemas.openxmlformats.org/officeDocument/2006/relationships">
  <dimension ref="A1:F14"/>
  <sheetViews>
    <sheetView topLeftCell="B1" zoomScale="110" zoomScaleNormal="110" workbookViewId="0">
      <selection activeCell="E12" sqref="E12"/>
    </sheetView>
  </sheetViews>
  <sheetFormatPr defaultColWidth="9" defaultRowHeight="18.75"/>
  <cols>
    <col min="1" max="1" width="9" style="1"/>
    <col min="2" max="2" width="21.75" style="1" customWidth="1"/>
    <col min="3" max="3" width="21.5" style="1" customWidth="1"/>
    <col min="4" max="4" width="30.125" style="1" customWidth="1"/>
    <col min="5" max="5" width="34" style="1" customWidth="1"/>
    <col min="6" max="6" width="35.375" style="1" customWidth="1"/>
    <col min="7" max="16384" width="9" style="1"/>
  </cols>
  <sheetData>
    <row r="1" spans="1:6">
      <c r="A1" s="177" t="str">
        <f>テーブル一覧!B55</f>
        <v>市区町村マスターテーブル</v>
      </c>
      <c r="B1" s="177"/>
      <c r="C1" s="177"/>
      <c r="D1" s="177"/>
      <c r="E1" s="177"/>
      <c r="F1" s="177"/>
    </row>
    <row r="2" spans="1:6">
      <c r="A2" s="3" t="s">
        <v>43</v>
      </c>
      <c r="B2" s="3" t="str">
        <f>テーブル一覧!C55</f>
        <v>CITY_MST</v>
      </c>
      <c r="C2" s="3"/>
      <c r="D2" s="3"/>
      <c r="E2" s="3"/>
      <c r="F2" s="3"/>
    </row>
    <row r="3" spans="1:6">
      <c r="A3" s="4" t="s">
        <v>0</v>
      </c>
      <c r="B3" s="4" t="s">
        <v>42</v>
      </c>
      <c r="C3" s="4" t="s">
        <v>43</v>
      </c>
      <c r="D3" s="4" t="s">
        <v>192</v>
      </c>
      <c r="E3" s="4" t="s">
        <v>44</v>
      </c>
      <c r="F3" s="4" t="s">
        <v>193</v>
      </c>
    </row>
    <row r="4" spans="1:6" s="12" customFormat="1" ht="28.15" customHeight="1">
      <c r="A4" s="5">
        <f t="shared" ref="A4:A12" si="0">ROW()-3</f>
        <v>1</v>
      </c>
      <c r="B4" s="5" t="s">
        <v>860</v>
      </c>
      <c r="C4" s="7" t="s">
        <v>861</v>
      </c>
      <c r="D4" s="13" t="s">
        <v>196</v>
      </c>
      <c r="E4" s="9" t="s">
        <v>197</v>
      </c>
      <c r="F4" s="8"/>
    </row>
    <row r="5" spans="1:6" ht="28.15" customHeight="1">
      <c r="A5" s="5">
        <f t="shared" si="0"/>
        <v>2</v>
      </c>
      <c r="B5" s="5" t="s">
        <v>479</v>
      </c>
      <c r="C5" s="7" t="s">
        <v>859</v>
      </c>
      <c r="D5" s="13" t="s">
        <v>200</v>
      </c>
      <c r="E5" s="9" t="s">
        <v>862</v>
      </c>
      <c r="F5" s="9"/>
    </row>
    <row r="6" spans="1:6" ht="28.15" customHeight="1">
      <c r="A6" s="5">
        <f t="shared" si="0"/>
        <v>3</v>
      </c>
      <c r="B6" s="6" t="s">
        <v>863</v>
      </c>
      <c r="C6" s="7" t="s">
        <v>864</v>
      </c>
      <c r="D6" s="5" t="s">
        <v>221</v>
      </c>
      <c r="E6" s="8" t="s">
        <v>205</v>
      </c>
      <c r="F6" s="9"/>
    </row>
    <row r="7" spans="1:6" ht="28.15" customHeight="1">
      <c r="A7" s="5">
        <f t="shared" si="0"/>
        <v>4</v>
      </c>
      <c r="B7" s="6" t="s">
        <v>290</v>
      </c>
      <c r="C7" s="7" t="s">
        <v>366</v>
      </c>
      <c r="D7" s="7" t="s">
        <v>292</v>
      </c>
      <c r="E7" s="8" t="s">
        <v>865</v>
      </c>
      <c r="F7" s="9"/>
    </row>
    <row r="8" spans="1:6" ht="28.15" customHeight="1">
      <c r="A8" s="5">
        <f t="shared" si="0"/>
        <v>5</v>
      </c>
      <c r="B8" s="5" t="s">
        <v>225</v>
      </c>
      <c r="C8" s="5" t="s">
        <v>226</v>
      </c>
      <c r="D8" s="5" t="s">
        <v>227</v>
      </c>
      <c r="E8" s="8" t="s">
        <v>228</v>
      </c>
      <c r="F8" s="9" t="s">
        <v>229</v>
      </c>
    </row>
    <row r="9" spans="1:6" ht="28.15" customHeight="1">
      <c r="A9" s="5">
        <f t="shared" si="0"/>
        <v>6</v>
      </c>
      <c r="B9" s="5" t="s">
        <v>230</v>
      </c>
      <c r="C9" s="5" t="s">
        <v>231</v>
      </c>
      <c r="D9" s="11" t="s">
        <v>232</v>
      </c>
      <c r="E9" s="8" t="s">
        <v>233</v>
      </c>
      <c r="F9" s="8"/>
    </row>
    <row r="10" spans="1:6" ht="28.15" customHeight="1">
      <c r="A10" s="5">
        <f t="shared" si="0"/>
        <v>7</v>
      </c>
      <c r="B10" s="5" t="s">
        <v>234</v>
      </c>
      <c r="C10" s="5" t="s">
        <v>235</v>
      </c>
      <c r="D10" s="11" t="s">
        <v>236</v>
      </c>
      <c r="E10" s="8" t="s">
        <v>205</v>
      </c>
      <c r="F10" s="8"/>
    </row>
    <row r="11" spans="1:6" ht="28.15" customHeight="1">
      <c r="A11" s="5">
        <f t="shared" si="0"/>
        <v>8</v>
      </c>
      <c r="B11" s="5" t="s">
        <v>237</v>
      </c>
      <c r="C11" s="5" t="s">
        <v>238</v>
      </c>
      <c r="D11" s="11" t="s">
        <v>232</v>
      </c>
      <c r="E11" s="8" t="s">
        <v>239</v>
      </c>
      <c r="F11" s="8"/>
    </row>
    <row r="12" spans="1:6" ht="28.15" customHeight="1">
      <c r="A12" s="5">
        <f t="shared" si="0"/>
        <v>9</v>
      </c>
      <c r="B12" s="5" t="s">
        <v>2</v>
      </c>
      <c r="C12" s="5" t="s">
        <v>240</v>
      </c>
      <c r="D12" s="5" t="s">
        <v>236</v>
      </c>
      <c r="E12" s="8"/>
      <c r="F12" s="8"/>
    </row>
    <row r="14" spans="1:6">
      <c r="E14" s="15"/>
    </row>
  </sheetData>
  <mergeCells count="1">
    <mergeCell ref="A1:F1"/>
  </mergeCells>
  <phoneticPr fontId="24"/>
  <pageMargins left="0.7" right="0.7" top="0.75" bottom="0.75" header="0.3" footer="0.3"/>
  <pageSetup paperSize="9" orientation="portrait"/>
</worksheet>
</file>

<file path=xl/worksheets/sheet48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sqref="A1:F1"/>
    </sheetView>
  </sheetViews>
  <sheetFormatPr defaultColWidth="9" defaultRowHeight="18.75"/>
  <cols>
    <col min="1" max="1" width="9" style="1"/>
    <col min="2" max="2" width="21.75" style="1" customWidth="1"/>
    <col min="3" max="3" width="21.5" style="1" customWidth="1"/>
    <col min="4" max="4" width="30.125" style="1" customWidth="1"/>
    <col min="5" max="5" width="34" style="1" customWidth="1"/>
    <col min="6" max="6" width="35.375" style="1" customWidth="1"/>
    <col min="7" max="16384" width="9" style="1"/>
  </cols>
  <sheetData>
    <row r="1" spans="1:6">
      <c r="A1" s="177" t="str">
        <f>テーブル一覧!B57</f>
        <v>住所マスターテーブル</v>
      </c>
      <c r="B1" s="177"/>
      <c r="C1" s="177"/>
      <c r="D1" s="177"/>
      <c r="E1" s="177"/>
      <c r="F1" s="177"/>
    </row>
    <row r="2" spans="1:6">
      <c r="A2" s="3" t="s">
        <v>43</v>
      </c>
      <c r="B2" s="3" t="str">
        <f>テーブル一覧!C57</f>
        <v>AD_ADDRESS</v>
      </c>
      <c r="C2" s="3"/>
      <c r="D2" s="3"/>
      <c r="E2" s="3"/>
      <c r="F2" s="3"/>
    </row>
    <row r="3" spans="1:6">
      <c r="A3" s="4" t="s">
        <v>0</v>
      </c>
      <c r="B3" s="4" t="s">
        <v>42</v>
      </c>
      <c r="C3" s="4" t="s">
        <v>43</v>
      </c>
      <c r="D3" s="4" t="s">
        <v>192</v>
      </c>
      <c r="E3" s="4" t="s">
        <v>44</v>
      </c>
      <c r="F3" s="4" t="s">
        <v>193</v>
      </c>
    </row>
    <row r="4" spans="1:6" s="12" customFormat="1" ht="28.15" customHeight="1">
      <c r="A4" s="5">
        <f t="shared" ref="A4:A25" si="0">ROW()-3</f>
        <v>1</v>
      </c>
      <c r="B4" s="6"/>
      <c r="C4" s="7" t="s">
        <v>866</v>
      </c>
      <c r="D4" s="13" t="s">
        <v>867</v>
      </c>
      <c r="E4" s="9" t="s">
        <v>197</v>
      </c>
      <c r="F4" s="8"/>
    </row>
    <row r="5" spans="1:6" ht="28.15" customHeight="1">
      <c r="A5" s="5">
        <f t="shared" si="0"/>
        <v>2</v>
      </c>
      <c r="B5" s="5"/>
      <c r="C5" s="7" t="s">
        <v>868</v>
      </c>
      <c r="D5" s="13" t="s">
        <v>867</v>
      </c>
      <c r="E5" s="8"/>
      <c r="F5" s="9"/>
    </row>
    <row r="6" spans="1:6" ht="28.15" customHeight="1">
      <c r="A6" s="5">
        <f t="shared" si="0"/>
        <v>3</v>
      </c>
      <c r="B6" s="5"/>
      <c r="C6" s="7" t="s">
        <v>869</v>
      </c>
      <c r="D6" s="13" t="s">
        <v>867</v>
      </c>
      <c r="E6" s="8"/>
      <c r="F6" s="9"/>
    </row>
    <row r="7" spans="1:6" ht="28.15" customHeight="1">
      <c r="A7" s="5">
        <f t="shared" si="0"/>
        <v>4</v>
      </c>
      <c r="B7" s="5"/>
      <c r="C7" s="7" t="s">
        <v>870</v>
      </c>
      <c r="D7" s="13" t="s">
        <v>867</v>
      </c>
      <c r="E7" s="8"/>
      <c r="F7" s="8"/>
    </row>
    <row r="8" spans="1:6" ht="28.15" customHeight="1">
      <c r="A8" s="5">
        <f t="shared" si="0"/>
        <v>5</v>
      </c>
      <c r="B8" s="5"/>
      <c r="C8" s="7" t="s">
        <v>871</v>
      </c>
      <c r="D8" s="11" t="s">
        <v>872</v>
      </c>
      <c r="E8" s="8"/>
      <c r="F8" s="8"/>
    </row>
    <row r="9" spans="1:6" ht="28.15" customHeight="1">
      <c r="A9" s="5">
        <f t="shared" si="0"/>
        <v>6</v>
      </c>
      <c r="B9" s="5"/>
      <c r="C9" s="7" t="s">
        <v>873</v>
      </c>
      <c r="D9" s="11" t="s">
        <v>867</v>
      </c>
      <c r="E9" s="8"/>
      <c r="F9" s="8"/>
    </row>
    <row r="10" spans="1:6" ht="28.15" customHeight="1">
      <c r="A10" s="5">
        <f t="shared" si="0"/>
        <v>7</v>
      </c>
      <c r="B10" s="5"/>
      <c r="C10" s="7" t="s">
        <v>874</v>
      </c>
      <c r="D10" s="5" t="s">
        <v>867</v>
      </c>
      <c r="E10" s="8"/>
      <c r="F10" s="8"/>
    </row>
    <row r="11" spans="1:6" s="12" customFormat="1" ht="28.15" customHeight="1">
      <c r="A11" s="5">
        <f t="shared" si="0"/>
        <v>8</v>
      </c>
      <c r="B11" s="6"/>
      <c r="C11" s="7" t="s">
        <v>875</v>
      </c>
      <c r="D11" s="13" t="s">
        <v>872</v>
      </c>
      <c r="E11" s="9"/>
      <c r="F11" s="8"/>
    </row>
    <row r="12" spans="1:6" ht="28.15" customHeight="1">
      <c r="A12" s="5">
        <f t="shared" si="0"/>
        <v>9</v>
      </c>
      <c r="B12" s="5"/>
      <c r="C12" s="7" t="s">
        <v>876</v>
      </c>
      <c r="D12" s="7" t="s">
        <v>872</v>
      </c>
      <c r="E12" s="8"/>
      <c r="F12" s="9"/>
    </row>
    <row r="13" spans="1:6" ht="28.15" customHeight="1">
      <c r="A13" s="5">
        <f t="shared" si="0"/>
        <v>10</v>
      </c>
      <c r="B13" s="5"/>
      <c r="C13" s="7" t="s">
        <v>877</v>
      </c>
      <c r="D13" s="5" t="s">
        <v>878</v>
      </c>
      <c r="E13" s="8"/>
      <c r="F13" s="9"/>
    </row>
    <row r="14" spans="1:6" ht="28.15" customHeight="1">
      <c r="A14" s="5">
        <f t="shared" si="0"/>
        <v>11</v>
      </c>
      <c r="B14" s="5"/>
      <c r="C14" s="7" t="s">
        <v>879</v>
      </c>
      <c r="D14" s="11" t="s">
        <v>878</v>
      </c>
      <c r="E14" s="8"/>
      <c r="F14" s="8"/>
    </row>
    <row r="15" spans="1:6" ht="28.15" customHeight="1">
      <c r="A15" s="5">
        <f t="shared" si="0"/>
        <v>12</v>
      </c>
      <c r="B15" s="5"/>
      <c r="C15" s="7" t="s">
        <v>880</v>
      </c>
      <c r="D15" s="11" t="s">
        <v>881</v>
      </c>
      <c r="E15" s="8"/>
      <c r="F15" s="8"/>
    </row>
    <row r="16" spans="1:6" ht="28.15" customHeight="1">
      <c r="A16" s="5">
        <f t="shared" si="0"/>
        <v>13</v>
      </c>
      <c r="B16" s="5"/>
      <c r="C16" s="7" t="s">
        <v>882</v>
      </c>
      <c r="D16" s="11" t="s">
        <v>881</v>
      </c>
      <c r="E16" s="8"/>
      <c r="F16" s="8"/>
    </row>
    <row r="17" spans="1:6" ht="28.15" customHeight="1">
      <c r="A17" s="5">
        <f t="shared" si="0"/>
        <v>14</v>
      </c>
      <c r="B17" s="5"/>
      <c r="C17" s="7" t="s">
        <v>883</v>
      </c>
      <c r="D17" s="5" t="s">
        <v>884</v>
      </c>
      <c r="E17" s="8"/>
      <c r="F17" s="8"/>
    </row>
    <row r="18" spans="1:6" ht="28.15" customHeight="1">
      <c r="A18" s="5">
        <f t="shared" si="0"/>
        <v>15</v>
      </c>
      <c r="B18" s="5"/>
      <c r="C18" s="7" t="s">
        <v>885</v>
      </c>
      <c r="D18" s="11" t="s">
        <v>881</v>
      </c>
      <c r="E18" s="8"/>
      <c r="F18" s="8"/>
    </row>
    <row r="19" spans="1:6" ht="28.15" customHeight="1">
      <c r="A19" s="5">
        <f t="shared" si="0"/>
        <v>16</v>
      </c>
      <c r="B19" s="5"/>
      <c r="C19" s="7" t="s">
        <v>886</v>
      </c>
      <c r="D19" s="11" t="s">
        <v>887</v>
      </c>
      <c r="E19" s="8"/>
      <c r="F19" s="8"/>
    </row>
    <row r="20" spans="1:6" ht="28.15" customHeight="1">
      <c r="A20" s="5">
        <f t="shared" si="0"/>
        <v>17</v>
      </c>
      <c r="B20" s="5"/>
      <c r="C20" s="7" t="s">
        <v>888</v>
      </c>
      <c r="D20" s="5" t="s">
        <v>887</v>
      </c>
      <c r="E20" s="8"/>
      <c r="F20" s="8"/>
    </row>
    <row r="21" spans="1:6" s="12" customFormat="1" ht="28.15" customHeight="1">
      <c r="A21" s="5">
        <f t="shared" si="0"/>
        <v>18</v>
      </c>
      <c r="B21" s="6"/>
      <c r="C21" s="7" t="s">
        <v>889</v>
      </c>
      <c r="D21" s="13" t="s">
        <v>890</v>
      </c>
      <c r="E21" s="9"/>
      <c r="F21" s="8"/>
    </row>
    <row r="22" spans="1:6" ht="28.15" customHeight="1">
      <c r="A22" s="5">
        <f t="shared" si="0"/>
        <v>19</v>
      </c>
      <c r="B22" s="5"/>
      <c r="C22" s="7" t="s">
        <v>891</v>
      </c>
      <c r="D22" s="7" t="s">
        <v>890</v>
      </c>
      <c r="E22" s="8"/>
      <c r="F22" s="9"/>
    </row>
    <row r="23" spans="1:6" ht="28.15" customHeight="1">
      <c r="A23" s="5">
        <f t="shared" si="0"/>
        <v>20</v>
      </c>
      <c r="B23" s="5"/>
      <c r="C23" s="7" t="s">
        <v>892</v>
      </c>
      <c r="D23" s="5" t="s">
        <v>890</v>
      </c>
      <c r="E23" s="8"/>
      <c r="F23" s="9"/>
    </row>
    <row r="24" spans="1:6" ht="28.15" customHeight="1">
      <c r="A24" s="5">
        <f t="shared" si="0"/>
        <v>21</v>
      </c>
      <c r="B24" s="5"/>
      <c r="C24" s="7" t="s">
        <v>893</v>
      </c>
      <c r="D24" s="11" t="s">
        <v>890</v>
      </c>
      <c r="E24" s="8"/>
      <c r="F24" s="8"/>
    </row>
    <row r="25" spans="1:6" ht="28.15" customHeight="1">
      <c r="A25" s="5">
        <f t="shared" si="0"/>
        <v>22</v>
      </c>
      <c r="B25" s="5"/>
      <c r="C25" s="7" t="s">
        <v>894</v>
      </c>
      <c r="D25" s="11" t="s">
        <v>895</v>
      </c>
      <c r="E25" s="8"/>
      <c r="F25" s="8"/>
    </row>
  </sheetData>
  <mergeCells count="1">
    <mergeCell ref="A1:F1"/>
  </mergeCells>
  <phoneticPr fontId="24"/>
  <pageMargins left="0.7" right="0.7" top="0.75" bottom="0.75" header="0.3" footer="0.3"/>
  <pageSetup paperSize="9" orientation="portrait"/>
</worksheet>
</file>

<file path=xl/worksheets/sheet49.xml><?xml version="1.0" encoding="utf-8"?>
<worksheet xmlns="http://schemas.openxmlformats.org/spreadsheetml/2006/main" xmlns:r="http://schemas.openxmlformats.org/officeDocument/2006/relationships">
  <dimension ref="A1:F11"/>
  <sheetViews>
    <sheetView topLeftCell="D1" workbookViewId="0">
      <selection activeCell="F4" sqref="F4"/>
    </sheetView>
  </sheetViews>
  <sheetFormatPr defaultColWidth="9" defaultRowHeight="18.75"/>
  <cols>
    <col min="1" max="1" width="9" style="1"/>
    <col min="2" max="2" width="21.75" style="1" customWidth="1"/>
    <col min="3" max="3" width="21.5" style="1" customWidth="1"/>
    <col min="4" max="4" width="30.125" style="1" customWidth="1"/>
    <col min="5" max="5" width="34" style="1" customWidth="1"/>
    <col min="6" max="6" width="35.375" style="1" customWidth="1"/>
    <col min="7" max="16384" width="9" style="1"/>
  </cols>
  <sheetData>
    <row r="1" spans="1:6">
      <c r="A1" s="177" t="str">
        <f>テーブル一覧!B56</f>
        <v>会員レベルマスターテーブル</v>
      </c>
      <c r="B1" s="177"/>
      <c r="C1" s="177"/>
      <c r="D1" s="177"/>
      <c r="E1" s="177"/>
      <c r="F1" s="177"/>
    </row>
    <row r="2" spans="1:6">
      <c r="A2" s="3" t="s">
        <v>43</v>
      </c>
      <c r="B2" s="3" t="str">
        <f>テーブル一覧!C56</f>
        <v>MEMBER_LEVEL_MST</v>
      </c>
      <c r="C2" s="3"/>
      <c r="D2" s="3"/>
      <c r="E2" s="3"/>
      <c r="F2" s="3"/>
    </row>
    <row r="3" spans="1:6">
      <c r="A3" s="4" t="s">
        <v>0</v>
      </c>
      <c r="B3" s="4" t="s">
        <v>42</v>
      </c>
      <c r="C3" s="4" t="s">
        <v>43</v>
      </c>
      <c r="D3" s="4" t="s">
        <v>192</v>
      </c>
      <c r="E3" s="4" t="s">
        <v>44</v>
      </c>
      <c r="F3" s="4" t="s">
        <v>193</v>
      </c>
    </row>
    <row r="4" spans="1:6" s="12" customFormat="1" ht="147" customHeight="1">
      <c r="A4" s="5">
        <f t="shared" ref="A4:A11" si="0">ROW()-3</f>
        <v>1</v>
      </c>
      <c r="B4" s="7" t="s">
        <v>896</v>
      </c>
      <c r="C4" s="7" t="s">
        <v>345</v>
      </c>
      <c r="D4" s="13" t="s">
        <v>196</v>
      </c>
      <c r="E4" s="9" t="s">
        <v>197</v>
      </c>
      <c r="F4" s="9" t="s">
        <v>929</v>
      </c>
    </row>
    <row r="5" spans="1:6" ht="28.15" customHeight="1">
      <c r="A5" s="5">
        <f t="shared" si="0"/>
        <v>2</v>
      </c>
      <c r="B5" s="7" t="s">
        <v>897</v>
      </c>
      <c r="C5" s="7" t="s">
        <v>898</v>
      </c>
      <c r="D5" s="5" t="s">
        <v>221</v>
      </c>
      <c r="E5" s="8" t="s">
        <v>205</v>
      </c>
      <c r="F5" s="9"/>
    </row>
    <row r="6" spans="1:6" ht="28.15" customHeight="1">
      <c r="A6" s="5">
        <f t="shared" si="0"/>
        <v>3</v>
      </c>
      <c r="B6" s="7" t="s">
        <v>899</v>
      </c>
      <c r="C6" s="7" t="s">
        <v>900</v>
      </c>
      <c r="D6" s="5" t="s">
        <v>200</v>
      </c>
      <c r="E6" s="14" t="s">
        <v>205</v>
      </c>
      <c r="F6" s="9"/>
    </row>
    <row r="7" spans="1:6" ht="28.15" customHeight="1">
      <c r="A7" s="5">
        <f t="shared" si="0"/>
        <v>4</v>
      </c>
      <c r="B7" s="7" t="s">
        <v>225</v>
      </c>
      <c r="C7" s="5" t="s">
        <v>226</v>
      </c>
      <c r="D7" s="5" t="s">
        <v>227</v>
      </c>
      <c r="E7" s="8" t="s">
        <v>228</v>
      </c>
      <c r="F7" s="10" t="s">
        <v>901</v>
      </c>
    </row>
    <row r="8" spans="1:6" ht="28.15" customHeight="1">
      <c r="A8" s="5">
        <f t="shared" si="0"/>
        <v>5</v>
      </c>
      <c r="B8" s="5" t="s">
        <v>230</v>
      </c>
      <c r="C8" s="5" t="s">
        <v>231</v>
      </c>
      <c r="D8" s="11" t="s">
        <v>232</v>
      </c>
      <c r="E8" s="8" t="s">
        <v>233</v>
      </c>
      <c r="F8" s="8"/>
    </row>
    <row r="9" spans="1:6" ht="28.15" customHeight="1">
      <c r="A9" s="5">
        <f t="shared" si="0"/>
        <v>6</v>
      </c>
      <c r="B9" s="5" t="s">
        <v>234</v>
      </c>
      <c r="C9" s="5" t="s">
        <v>235</v>
      </c>
      <c r="D9" s="11" t="s">
        <v>236</v>
      </c>
      <c r="E9" s="8" t="s">
        <v>205</v>
      </c>
      <c r="F9" s="8"/>
    </row>
    <row r="10" spans="1:6" ht="28.15" customHeight="1">
      <c r="A10" s="5">
        <f t="shared" si="0"/>
        <v>7</v>
      </c>
      <c r="B10" s="5" t="s">
        <v>237</v>
      </c>
      <c r="C10" s="5" t="s">
        <v>238</v>
      </c>
      <c r="D10" s="11" t="s">
        <v>232</v>
      </c>
      <c r="E10" s="8" t="s">
        <v>239</v>
      </c>
      <c r="F10" s="8"/>
    </row>
    <row r="11" spans="1:6" ht="28.15" customHeight="1">
      <c r="A11" s="5">
        <f t="shared" si="0"/>
        <v>8</v>
      </c>
      <c r="B11" s="5" t="s">
        <v>2</v>
      </c>
      <c r="C11" s="5" t="s">
        <v>240</v>
      </c>
      <c r="D11" s="5" t="s">
        <v>236</v>
      </c>
      <c r="E11" s="8"/>
      <c r="F11" s="8"/>
    </row>
  </sheetData>
  <mergeCells count="1">
    <mergeCell ref="A1:F1"/>
  </mergeCells>
  <phoneticPr fontId="24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2"/>
  <sheetViews>
    <sheetView workbookViewId="0">
      <selection activeCell="D12" sqref="D12"/>
    </sheetView>
  </sheetViews>
  <sheetFormatPr defaultColWidth="9" defaultRowHeight="18.75"/>
  <cols>
    <col min="1" max="1" width="9" style="17"/>
    <col min="2" max="2" width="21.75" style="17" customWidth="1"/>
    <col min="3" max="3" width="21.5" style="17" customWidth="1"/>
    <col min="4" max="4" width="34.5" style="17" customWidth="1"/>
    <col min="5" max="5" width="38.125" style="17" customWidth="1"/>
    <col min="6" max="6" width="35.375" style="17" customWidth="1"/>
    <col min="7" max="16384" width="9" style="17"/>
  </cols>
  <sheetData>
    <row r="1" spans="1:11">
      <c r="A1" s="172" t="str">
        <f>テーブル一覧!B6</f>
        <v>ユーザーテーブル</v>
      </c>
      <c r="B1" s="172"/>
      <c r="C1" s="172"/>
      <c r="D1" s="172"/>
      <c r="E1" s="172"/>
      <c r="F1" s="172"/>
    </row>
    <row r="2" spans="1:11">
      <c r="A2" s="18" t="s">
        <v>43</v>
      </c>
      <c r="B2" s="18" t="str">
        <f>テーブル一覧!C6</f>
        <v>USER_TBL</v>
      </c>
      <c r="C2" s="18"/>
      <c r="D2" s="18"/>
      <c r="E2" s="18"/>
      <c r="F2" s="18"/>
    </row>
    <row r="3" spans="1:11">
      <c r="A3" s="19" t="s">
        <v>0</v>
      </c>
      <c r="B3" s="19" t="s">
        <v>42</v>
      </c>
      <c r="C3" s="19" t="s">
        <v>43</v>
      </c>
      <c r="D3" s="19" t="s">
        <v>192</v>
      </c>
      <c r="E3" s="19" t="s">
        <v>44</v>
      </c>
      <c r="F3" s="19" t="s">
        <v>193</v>
      </c>
    </row>
    <row r="4" spans="1:11" s="16" customFormat="1" ht="28.15" customHeight="1">
      <c r="A4" s="13">
        <f>ROW()-3</f>
        <v>1</v>
      </c>
      <c r="B4" s="44" t="s">
        <v>241</v>
      </c>
      <c r="C4" s="13" t="s">
        <v>242</v>
      </c>
      <c r="D4" s="20" t="s">
        <v>196</v>
      </c>
      <c r="E4" s="20" t="s">
        <v>197</v>
      </c>
      <c r="F4" s="20"/>
    </row>
    <row r="5" spans="1:11" s="16" customFormat="1" ht="28.15" customHeight="1">
      <c r="A5" s="13">
        <f>ROW()-3</f>
        <v>2</v>
      </c>
      <c r="B5" s="44" t="s">
        <v>243</v>
      </c>
      <c r="C5" s="13" t="s">
        <v>244</v>
      </c>
      <c r="D5" s="20" t="s">
        <v>245</v>
      </c>
      <c r="E5" s="20" t="s">
        <v>205</v>
      </c>
      <c r="F5" s="20"/>
    </row>
    <row r="6" spans="1:11" s="16" customFormat="1" ht="28.15" customHeight="1">
      <c r="A6" s="13">
        <f>ROW()-3</f>
        <v>3</v>
      </c>
      <c r="B6" s="44" t="s">
        <v>246</v>
      </c>
      <c r="C6" s="13" t="s">
        <v>247</v>
      </c>
      <c r="D6" s="20" t="s">
        <v>200</v>
      </c>
      <c r="E6" s="20" t="s">
        <v>248</v>
      </c>
      <c r="F6" s="20"/>
    </row>
    <row r="7" spans="1:11" s="16" customFormat="1" ht="150">
      <c r="A7" s="13">
        <f t="shared" ref="A7:A16" si="0">ROW()-3</f>
        <v>4</v>
      </c>
      <c r="B7" s="13" t="s">
        <v>249</v>
      </c>
      <c r="C7" s="13" t="s">
        <v>250</v>
      </c>
      <c r="D7" s="20" t="s">
        <v>221</v>
      </c>
      <c r="E7" s="20" t="s">
        <v>205</v>
      </c>
      <c r="F7" s="65" t="s">
        <v>251</v>
      </c>
    </row>
    <row r="8" spans="1:11" s="16" customFormat="1" ht="28.15" customHeight="1">
      <c r="A8" s="13">
        <f t="shared" si="0"/>
        <v>5</v>
      </c>
      <c r="B8" s="44" t="s">
        <v>252</v>
      </c>
      <c r="C8" s="13" t="s">
        <v>253</v>
      </c>
      <c r="D8" s="20" t="s">
        <v>254</v>
      </c>
      <c r="E8" s="20" t="s">
        <v>205</v>
      </c>
      <c r="F8" s="20"/>
    </row>
    <row r="9" spans="1:11" s="16" customFormat="1" ht="28.15" customHeight="1">
      <c r="A9" s="13">
        <f t="shared" si="0"/>
        <v>6</v>
      </c>
      <c r="B9" s="44" t="s">
        <v>255</v>
      </c>
      <c r="C9" s="13" t="s">
        <v>256</v>
      </c>
      <c r="D9" s="20" t="s">
        <v>254</v>
      </c>
      <c r="E9" s="20" t="s">
        <v>205</v>
      </c>
      <c r="F9" s="20"/>
    </row>
    <row r="10" spans="1:11" s="16" customFormat="1" ht="28.15" customHeight="1">
      <c r="A10" s="13">
        <f t="shared" si="0"/>
        <v>7</v>
      </c>
      <c r="B10" s="44" t="s">
        <v>257</v>
      </c>
      <c r="C10" s="13" t="s">
        <v>258</v>
      </c>
      <c r="D10" s="20" t="s">
        <v>254</v>
      </c>
      <c r="E10" s="20" t="s">
        <v>205</v>
      </c>
      <c r="F10" s="20"/>
    </row>
    <row r="11" spans="1:11" s="16" customFormat="1" ht="28.15" customHeight="1">
      <c r="A11" s="13">
        <f t="shared" si="0"/>
        <v>8</v>
      </c>
      <c r="B11" s="44" t="s">
        <v>259</v>
      </c>
      <c r="C11" s="13" t="s">
        <v>260</v>
      </c>
      <c r="D11" s="20" t="s">
        <v>254</v>
      </c>
      <c r="E11" s="20" t="s">
        <v>205</v>
      </c>
      <c r="F11" s="20"/>
    </row>
    <row r="12" spans="1:11" s="16" customFormat="1" ht="28.15" customHeight="1">
      <c r="A12" s="13">
        <f t="shared" si="0"/>
        <v>9</v>
      </c>
      <c r="B12" s="44" t="s">
        <v>261</v>
      </c>
      <c r="C12" s="13" t="s">
        <v>262</v>
      </c>
      <c r="D12" s="20" t="s">
        <v>227</v>
      </c>
      <c r="E12" s="20" t="s">
        <v>205</v>
      </c>
      <c r="F12" s="20" t="s">
        <v>263</v>
      </c>
    </row>
    <row r="13" spans="1:11" s="16" customFormat="1" ht="28.15" customHeight="1">
      <c r="A13" s="13">
        <f t="shared" si="0"/>
        <v>10</v>
      </c>
      <c r="B13" s="44" t="s">
        <v>264</v>
      </c>
      <c r="C13" s="13" t="s">
        <v>265</v>
      </c>
      <c r="D13" s="20" t="s">
        <v>200</v>
      </c>
      <c r="E13" s="20" t="s">
        <v>205</v>
      </c>
      <c r="F13" s="20"/>
      <c r="K13" s="22"/>
    </row>
    <row r="14" spans="1:11" s="16" customFormat="1" ht="28.15" customHeight="1">
      <c r="A14" s="13">
        <f t="shared" si="0"/>
        <v>11</v>
      </c>
      <c r="B14" s="44" t="s">
        <v>266</v>
      </c>
      <c r="C14" s="13" t="s">
        <v>267</v>
      </c>
      <c r="D14" s="20" t="s">
        <v>268</v>
      </c>
      <c r="E14" s="20" t="s">
        <v>205</v>
      </c>
      <c r="F14" s="20"/>
      <c r="K14" s="22"/>
    </row>
    <row r="15" spans="1:11" s="16" customFormat="1" ht="28.15" customHeight="1">
      <c r="A15" s="13">
        <f t="shared" si="0"/>
        <v>12</v>
      </c>
      <c r="B15" s="44" t="s">
        <v>269</v>
      </c>
      <c r="C15" s="13" t="s">
        <v>270</v>
      </c>
      <c r="D15" s="20" t="s">
        <v>221</v>
      </c>
      <c r="E15" s="138" t="s">
        <v>946</v>
      </c>
      <c r="F15" s="20" t="s">
        <v>271</v>
      </c>
      <c r="K15" s="22"/>
    </row>
    <row r="16" spans="1:11" s="16" customFormat="1" ht="28.15" customHeight="1">
      <c r="A16" s="13">
        <f t="shared" si="0"/>
        <v>13</v>
      </c>
      <c r="B16" s="44" t="s">
        <v>272</v>
      </c>
      <c r="C16" s="13" t="s">
        <v>273</v>
      </c>
      <c r="D16" s="20" t="s">
        <v>216</v>
      </c>
      <c r="E16" s="20"/>
      <c r="F16" s="20"/>
      <c r="K16" s="22"/>
    </row>
    <row r="17" spans="1:11" s="16" customFormat="1" ht="40.5" customHeight="1">
      <c r="A17" s="13">
        <f t="shared" ref="A17:A22" si="1">ROW()-3</f>
        <v>14</v>
      </c>
      <c r="B17" s="44" t="s">
        <v>274</v>
      </c>
      <c r="C17" s="13" t="s">
        <v>275</v>
      </c>
      <c r="D17" s="20" t="s">
        <v>227</v>
      </c>
      <c r="E17" s="20" t="s">
        <v>228</v>
      </c>
      <c r="F17" s="21" t="s">
        <v>276</v>
      </c>
      <c r="K17" s="22"/>
    </row>
    <row r="18" spans="1:11" s="16" customFormat="1" ht="28.35" customHeight="1">
      <c r="A18" s="13">
        <f t="shared" si="1"/>
        <v>15</v>
      </c>
      <c r="B18" s="13" t="s">
        <v>225</v>
      </c>
      <c r="C18" s="13" t="s">
        <v>226</v>
      </c>
      <c r="D18" s="20" t="s">
        <v>227</v>
      </c>
      <c r="E18" s="64" t="s">
        <v>277</v>
      </c>
      <c r="F18" s="21" t="s">
        <v>229</v>
      </c>
    </row>
    <row r="19" spans="1:11" s="16" customFormat="1" ht="28.15" customHeight="1">
      <c r="A19" s="13">
        <f t="shared" si="1"/>
        <v>16</v>
      </c>
      <c r="B19" s="13" t="s">
        <v>230</v>
      </c>
      <c r="C19" s="13" t="s">
        <v>231</v>
      </c>
      <c r="D19" s="20" t="s">
        <v>232</v>
      </c>
      <c r="E19" s="20" t="s">
        <v>233</v>
      </c>
      <c r="F19" s="20"/>
    </row>
    <row r="20" spans="1:11" s="16" customFormat="1" ht="28.15" customHeight="1">
      <c r="A20" s="13">
        <f t="shared" si="1"/>
        <v>17</v>
      </c>
      <c r="B20" s="13" t="s">
        <v>234</v>
      </c>
      <c r="C20" s="13" t="s">
        <v>235</v>
      </c>
      <c r="D20" s="20" t="s">
        <v>236</v>
      </c>
      <c r="E20" s="20" t="s">
        <v>205</v>
      </c>
      <c r="F20" s="20"/>
      <c r="K20" s="22"/>
    </row>
    <row r="21" spans="1:11" s="16" customFormat="1" ht="28.15" customHeight="1">
      <c r="A21" s="13">
        <f t="shared" si="1"/>
        <v>18</v>
      </c>
      <c r="B21" s="44" t="s">
        <v>237</v>
      </c>
      <c r="C21" s="13" t="s">
        <v>238</v>
      </c>
      <c r="D21" s="20" t="s">
        <v>232</v>
      </c>
      <c r="E21" s="20" t="s">
        <v>239</v>
      </c>
      <c r="F21" s="20"/>
    </row>
    <row r="22" spans="1:11" s="16" customFormat="1" ht="28.15" customHeight="1">
      <c r="A22" s="13">
        <f t="shared" si="1"/>
        <v>19</v>
      </c>
      <c r="B22" s="13" t="s">
        <v>2</v>
      </c>
      <c r="C22" s="13" t="s">
        <v>240</v>
      </c>
      <c r="D22" s="20" t="s">
        <v>236</v>
      </c>
      <c r="E22" s="20"/>
      <c r="F22" s="20"/>
    </row>
  </sheetData>
  <mergeCells count="1">
    <mergeCell ref="A1:F1"/>
  </mergeCells>
  <phoneticPr fontId="24"/>
  <pageMargins left="0.70866141732283505" right="0.70866141732283505" top="0.74803149606299202" bottom="0.74803149606299202" header="0.31496062992126" footer="0.31496062992126"/>
  <pageSetup paperSize="9" scale="50" orientation="portrait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F10"/>
  <sheetViews>
    <sheetView topLeftCell="A112" workbookViewId="0">
      <selection activeCell="C4" sqref="C4"/>
    </sheetView>
  </sheetViews>
  <sheetFormatPr defaultColWidth="9" defaultRowHeight="18.75"/>
  <cols>
    <col min="1" max="1" width="9" style="1"/>
    <col min="2" max="2" width="21.75" style="1" customWidth="1"/>
    <col min="3" max="3" width="21.5" style="1" customWidth="1"/>
    <col min="4" max="4" width="30.125" style="1" customWidth="1"/>
    <col min="5" max="5" width="34" style="1" customWidth="1"/>
    <col min="6" max="6" width="35.375" style="1" customWidth="1"/>
    <col min="7" max="16384" width="9" style="1"/>
  </cols>
  <sheetData>
    <row r="1" spans="1:6">
      <c r="A1" s="177" t="str">
        <f>テーブル一覧!B58</f>
        <v>レイアウトマスターテーブル</v>
      </c>
      <c r="B1" s="177"/>
      <c r="C1" s="177"/>
      <c r="D1" s="177"/>
      <c r="E1" s="177"/>
      <c r="F1" s="177"/>
    </row>
    <row r="2" spans="1:6">
      <c r="A2" s="3" t="s">
        <v>43</v>
      </c>
      <c r="B2" s="3" t="str">
        <f>テーブル一覧!C58</f>
        <v>LAYOUT_MST</v>
      </c>
      <c r="C2" s="3"/>
      <c r="D2" s="3"/>
      <c r="E2" s="3"/>
      <c r="F2" s="3"/>
    </row>
    <row r="3" spans="1:6">
      <c r="A3" s="4" t="s">
        <v>0</v>
      </c>
      <c r="B3" s="4" t="s">
        <v>42</v>
      </c>
      <c r="C3" s="4" t="s">
        <v>43</v>
      </c>
      <c r="D3" s="4" t="s">
        <v>192</v>
      </c>
      <c r="E3" s="4" t="s">
        <v>44</v>
      </c>
      <c r="F3" s="4" t="s">
        <v>193</v>
      </c>
    </row>
    <row r="4" spans="1:6" s="12" customFormat="1" ht="84" customHeight="1">
      <c r="A4" s="5">
        <f t="shared" ref="A4:A10" si="0">ROW()-3</f>
        <v>1</v>
      </c>
      <c r="B4" s="6" t="s">
        <v>902</v>
      </c>
      <c r="C4" s="7" t="s">
        <v>743</v>
      </c>
      <c r="D4" s="13" t="s">
        <v>196</v>
      </c>
      <c r="E4" s="9" t="s">
        <v>197</v>
      </c>
      <c r="F4" s="10"/>
    </row>
    <row r="5" spans="1:6" ht="28.15" customHeight="1">
      <c r="A5" s="5">
        <f t="shared" si="0"/>
        <v>2</v>
      </c>
      <c r="B5" s="6" t="s">
        <v>903</v>
      </c>
      <c r="C5" s="7" t="s">
        <v>904</v>
      </c>
      <c r="D5" s="7" t="s">
        <v>200</v>
      </c>
      <c r="E5" s="8" t="s">
        <v>205</v>
      </c>
      <c r="F5" s="9"/>
    </row>
    <row r="6" spans="1:6" ht="28.15" customHeight="1">
      <c r="A6" s="5">
        <f t="shared" si="0"/>
        <v>3</v>
      </c>
      <c r="B6" s="7" t="s">
        <v>225</v>
      </c>
      <c r="C6" s="5" t="s">
        <v>226</v>
      </c>
      <c r="D6" s="5" t="s">
        <v>227</v>
      </c>
      <c r="E6" s="8" t="s">
        <v>228</v>
      </c>
      <c r="F6" s="10" t="s">
        <v>901</v>
      </c>
    </row>
    <row r="7" spans="1:6" ht="28.15" customHeight="1">
      <c r="A7" s="5">
        <f t="shared" si="0"/>
        <v>4</v>
      </c>
      <c r="B7" s="5" t="s">
        <v>230</v>
      </c>
      <c r="C7" s="5" t="s">
        <v>231</v>
      </c>
      <c r="D7" s="11" t="s">
        <v>232</v>
      </c>
      <c r="E7" s="8" t="s">
        <v>233</v>
      </c>
      <c r="F7" s="8"/>
    </row>
    <row r="8" spans="1:6" ht="28.15" customHeight="1">
      <c r="A8" s="5">
        <f t="shared" si="0"/>
        <v>5</v>
      </c>
      <c r="B8" s="5" t="s">
        <v>234</v>
      </c>
      <c r="C8" s="5" t="s">
        <v>235</v>
      </c>
      <c r="D8" s="11" t="s">
        <v>236</v>
      </c>
      <c r="E8" s="8" t="s">
        <v>205</v>
      </c>
      <c r="F8" s="8"/>
    </row>
    <row r="9" spans="1:6" ht="28.15" customHeight="1">
      <c r="A9" s="5">
        <f t="shared" si="0"/>
        <v>6</v>
      </c>
      <c r="B9" s="5" t="s">
        <v>237</v>
      </c>
      <c r="C9" s="5" t="s">
        <v>238</v>
      </c>
      <c r="D9" s="11" t="s">
        <v>232</v>
      </c>
      <c r="E9" s="8" t="s">
        <v>239</v>
      </c>
      <c r="F9" s="8"/>
    </row>
    <row r="10" spans="1:6" ht="28.15" customHeight="1">
      <c r="A10" s="5">
        <f t="shared" si="0"/>
        <v>7</v>
      </c>
      <c r="B10" s="5" t="s">
        <v>2</v>
      </c>
      <c r="C10" s="5" t="s">
        <v>240</v>
      </c>
      <c r="D10" s="5" t="s">
        <v>236</v>
      </c>
      <c r="E10" s="8"/>
      <c r="F10" s="8"/>
    </row>
  </sheetData>
  <mergeCells count="1">
    <mergeCell ref="A1:F1"/>
  </mergeCells>
  <phoneticPr fontId="24"/>
  <pageMargins left="0.7" right="0.7" top="0.75" bottom="0.75" header="0.3" footer="0.3"/>
  <pageSetup paperSize="9" orientation="portrait"/>
</worksheet>
</file>

<file path=xl/worksheets/sheet51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sqref="A1:F1"/>
    </sheetView>
  </sheetViews>
  <sheetFormatPr defaultColWidth="9" defaultRowHeight="18.75"/>
  <cols>
    <col min="1" max="1" width="7.375" style="1" customWidth="1"/>
    <col min="2" max="2" width="21.75" style="1" customWidth="1"/>
    <col min="3" max="3" width="21.5" style="1" customWidth="1"/>
    <col min="4" max="4" width="30.125" style="1" customWidth="1"/>
    <col min="5" max="5" width="26.25" style="1" customWidth="1"/>
    <col min="6" max="6" width="44.25" style="1" customWidth="1"/>
    <col min="7" max="16384" width="9" style="1"/>
  </cols>
  <sheetData>
    <row r="1" spans="1:6">
      <c r="A1" s="177" t="str">
        <f>テーブル一覧!B59</f>
        <v>割引マスターテーブル</v>
      </c>
      <c r="B1" s="177"/>
      <c r="C1" s="177"/>
      <c r="D1" s="177"/>
      <c r="E1" s="177"/>
      <c r="F1" s="177"/>
    </row>
    <row r="2" spans="1:6">
      <c r="A2" s="3" t="s">
        <v>43</v>
      </c>
      <c r="B2" s="3" t="str">
        <f>テーブル一覧!C59</f>
        <v>WARIBIKI_MST</v>
      </c>
      <c r="C2" s="3"/>
      <c r="D2" s="3"/>
      <c r="E2" s="3"/>
      <c r="F2" s="3"/>
    </row>
    <row r="3" spans="1:6">
      <c r="A3" s="4" t="s">
        <v>0</v>
      </c>
      <c r="B3" s="4" t="s">
        <v>42</v>
      </c>
      <c r="C3" s="4" t="s">
        <v>43</v>
      </c>
      <c r="D3" s="4" t="s">
        <v>192</v>
      </c>
      <c r="E3" s="4" t="s">
        <v>44</v>
      </c>
      <c r="F3" s="4" t="s">
        <v>193</v>
      </c>
    </row>
    <row r="4" spans="1:6" ht="28.15" customHeight="1">
      <c r="A4" s="5">
        <f t="shared" ref="A4:A14" si="0">ROW()-3</f>
        <v>1</v>
      </c>
      <c r="B4" s="6" t="s">
        <v>905</v>
      </c>
      <c r="C4" s="7" t="s">
        <v>906</v>
      </c>
      <c r="D4" s="7" t="s">
        <v>907</v>
      </c>
      <c r="E4" s="8">
        <v>0</v>
      </c>
      <c r="F4" s="9" t="s">
        <v>908</v>
      </c>
    </row>
    <row r="5" spans="1:6" ht="28.15" customHeight="1">
      <c r="A5" s="5">
        <f t="shared" si="0"/>
        <v>2</v>
      </c>
      <c r="B5" s="6" t="s">
        <v>909</v>
      </c>
      <c r="C5" s="7" t="s">
        <v>910</v>
      </c>
      <c r="D5" s="7" t="s">
        <v>907</v>
      </c>
      <c r="E5" s="8">
        <v>1</v>
      </c>
      <c r="F5" s="9" t="s">
        <v>911</v>
      </c>
    </row>
    <row r="6" spans="1:6" ht="28.15" customHeight="1">
      <c r="A6" s="5">
        <f t="shared" si="0"/>
        <v>3</v>
      </c>
      <c r="B6" s="6" t="s">
        <v>912</v>
      </c>
      <c r="C6" s="7" t="s">
        <v>913</v>
      </c>
      <c r="D6" s="7" t="s">
        <v>907</v>
      </c>
      <c r="E6" s="8">
        <v>2</v>
      </c>
      <c r="F6" s="9" t="s">
        <v>914</v>
      </c>
    </row>
    <row r="7" spans="1:6" ht="33" customHeight="1">
      <c r="A7" s="5">
        <f t="shared" si="0"/>
        <v>4</v>
      </c>
      <c r="B7" s="6" t="s">
        <v>915</v>
      </c>
      <c r="C7" s="7" t="s">
        <v>916</v>
      </c>
      <c r="D7" s="7" t="s">
        <v>907</v>
      </c>
      <c r="E7" s="8">
        <v>3</v>
      </c>
      <c r="F7" s="9" t="s">
        <v>917</v>
      </c>
    </row>
    <row r="8" spans="1:6" ht="33" customHeight="1">
      <c r="A8" s="5">
        <f t="shared" si="0"/>
        <v>5</v>
      </c>
      <c r="B8" s="6" t="s">
        <v>918</v>
      </c>
      <c r="C8" s="7" t="s">
        <v>919</v>
      </c>
      <c r="D8" s="7" t="s">
        <v>907</v>
      </c>
      <c r="E8" s="8">
        <v>4</v>
      </c>
      <c r="F8" s="9" t="s">
        <v>920</v>
      </c>
    </row>
    <row r="9" spans="1:6" ht="28.15" customHeight="1">
      <c r="A9" s="5">
        <f t="shared" si="0"/>
        <v>6</v>
      </c>
      <c r="B9" s="7" t="s">
        <v>921</v>
      </c>
      <c r="C9" s="5" t="s">
        <v>922</v>
      </c>
      <c r="D9" s="7" t="s">
        <v>907</v>
      </c>
      <c r="E9" s="8">
        <v>0.1</v>
      </c>
      <c r="F9" s="10" t="s">
        <v>923</v>
      </c>
    </row>
    <row r="10" spans="1:6" ht="28.15" customHeight="1">
      <c r="A10" s="5">
        <f t="shared" si="0"/>
        <v>7</v>
      </c>
      <c r="B10" s="7" t="s">
        <v>225</v>
      </c>
      <c r="C10" s="5" t="s">
        <v>226</v>
      </c>
      <c r="D10" s="5" t="s">
        <v>227</v>
      </c>
      <c r="E10" s="8" t="s">
        <v>228</v>
      </c>
      <c r="F10" s="10" t="s">
        <v>901</v>
      </c>
    </row>
    <row r="11" spans="1:6" ht="28.15" customHeight="1">
      <c r="A11" s="5">
        <f t="shared" si="0"/>
        <v>8</v>
      </c>
      <c r="B11" s="5" t="s">
        <v>230</v>
      </c>
      <c r="C11" s="5" t="s">
        <v>231</v>
      </c>
      <c r="D11" s="11" t="s">
        <v>232</v>
      </c>
      <c r="E11" s="8" t="s">
        <v>233</v>
      </c>
      <c r="F11" s="8"/>
    </row>
    <row r="12" spans="1:6" ht="28.15" customHeight="1">
      <c r="A12" s="5">
        <f t="shared" si="0"/>
        <v>9</v>
      </c>
      <c r="B12" s="5" t="s">
        <v>234</v>
      </c>
      <c r="C12" s="5" t="s">
        <v>235</v>
      </c>
      <c r="D12" s="11" t="s">
        <v>236</v>
      </c>
      <c r="E12" s="8" t="s">
        <v>205</v>
      </c>
      <c r="F12" s="8"/>
    </row>
    <row r="13" spans="1:6" ht="28.15" customHeight="1">
      <c r="A13" s="5">
        <f t="shared" si="0"/>
        <v>10</v>
      </c>
      <c r="B13" s="5" t="s">
        <v>237</v>
      </c>
      <c r="C13" s="5" t="s">
        <v>238</v>
      </c>
      <c r="D13" s="11" t="s">
        <v>232</v>
      </c>
      <c r="E13" s="8" t="s">
        <v>239</v>
      </c>
      <c r="F13" s="8"/>
    </row>
    <row r="14" spans="1:6" ht="28.15" customHeight="1">
      <c r="A14" s="5">
        <f t="shared" si="0"/>
        <v>11</v>
      </c>
      <c r="B14" s="5" t="s">
        <v>2</v>
      </c>
      <c r="C14" s="5" t="s">
        <v>240</v>
      </c>
      <c r="D14" s="5" t="s">
        <v>236</v>
      </c>
      <c r="E14" s="8"/>
      <c r="F14" s="8"/>
    </row>
  </sheetData>
  <mergeCells count="1">
    <mergeCell ref="A1:F1"/>
  </mergeCells>
  <phoneticPr fontId="24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9"/>
  <sheetViews>
    <sheetView topLeftCell="A16" workbookViewId="0">
      <selection activeCell="B26" sqref="B26"/>
    </sheetView>
  </sheetViews>
  <sheetFormatPr defaultColWidth="9" defaultRowHeight="18.75"/>
  <cols>
    <col min="1" max="1" width="9" style="17"/>
    <col min="2" max="2" width="21.75" style="17" customWidth="1"/>
    <col min="3" max="3" width="21.5" style="17" customWidth="1"/>
    <col min="4" max="4" width="34.5" style="17" customWidth="1"/>
    <col min="5" max="5" width="38.125" style="17" customWidth="1"/>
    <col min="6" max="6" width="35.375" style="17" customWidth="1"/>
    <col min="7" max="16384" width="9" style="17"/>
  </cols>
  <sheetData>
    <row r="1" spans="1:11">
      <c r="A1" s="172" t="str">
        <f>テーブル一覧!B7</f>
        <v>会社テーブル</v>
      </c>
      <c r="B1" s="172"/>
      <c r="C1" s="172"/>
      <c r="D1" s="172"/>
      <c r="E1" s="172"/>
      <c r="F1" s="172"/>
    </row>
    <row r="2" spans="1:11">
      <c r="A2" s="18" t="s">
        <v>43</v>
      </c>
      <c r="B2" s="18" t="str">
        <f>テーブル一覧!C7</f>
        <v>COMPANY_TBL</v>
      </c>
      <c r="C2" s="18"/>
      <c r="D2" s="18"/>
      <c r="E2" s="18"/>
      <c r="F2" s="18"/>
    </row>
    <row r="3" spans="1:11">
      <c r="A3" s="19" t="s">
        <v>0</v>
      </c>
      <c r="B3" s="19" t="s">
        <v>42</v>
      </c>
      <c r="C3" s="19" t="s">
        <v>43</v>
      </c>
      <c r="D3" s="19" t="s">
        <v>192</v>
      </c>
      <c r="E3" s="19" t="s">
        <v>44</v>
      </c>
      <c r="F3" s="19" t="s">
        <v>193</v>
      </c>
    </row>
    <row r="4" spans="1:11" s="16" customFormat="1" ht="28.15" customHeight="1">
      <c r="A4" s="13">
        <f>ROW()-3</f>
        <v>1</v>
      </c>
      <c r="B4" s="44" t="s">
        <v>246</v>
      </c>
      <c r="C4" s="13" t="s">
        <v>247</v>
      </c>
      <c r="D4" s="20" t="s">
        <v>196</v>
      </c>
      <c r="E4" s="20" t="s">
        <v>197</v>
      </c>
      <c r="F4" s="20"/>
    </row>
    <row r="5" spans="1:11" s="16" customFormat="1" ht="28.15" customHeight="1">
      <c r="A5" s="13">
        <f>ROW()-3</f>
        <v>2</v>
      </c>
      <c r="B5" s="44" t="s">
        <v>278</v>
      </c>
      <c r="C5" s="13" t="s">
        <v>279</v>
      </c>
      <c r="D5" s="13" t="s">
        <v>221</v>
      </c>
      <c r="E5" s="20" t="s">
        <v>205</v>
      </c>
      <c r="F5" s="20"/>
    </row>
    <row r="6" spans="1:11" s="16" customFormat="1" ht="28.15" customHeight="1">
      <c r="A6" s="13">
        <f>ROW()-3</f>
        <v>3</v>
      </c>
      <c r="B6" s="13" t="s">
        <v>280</v>
      </c>
      <c r="C6" s="13" t="s">
        <v>281</v>
      </c>
      <c r="D6" s="13" t="s">
        <v>227</v>
      </c>
      <c r="E6" s="20" t="s">
        <v>228</v>
      </c>
      <c r="F6" s="20" t="s">
        <v>282</v>
      </c>
    </row>
    <row r="7" spans="1:11" s="16" customFormat="1" ht="28.15" customHeight="1">
      <c r="A7" s="13">
        <f t="shared" ref="A7:A21" si="0">ROW()-3</f>
        <v>4</v>
      </c>
      <c r="B7" s="44" t="s">
        <v>283</v>
      </c>
      <c r="C7" s="13" t="s">
        <v>284</v>
      </c>
      <c r="D7" s="89" t="s">
        <v>268</v>
      </c>
      <c r="E7" s="20" t="s">
        <v>205</v>
      </c>
      <c r="F7" s="20"/>
    </row>
    <row r="8" spans="1:11" s="16" customFormat="1" ht="28.15" customHeight="1">
      <c r="A8" s="13">
        <f t="shared" si="0"/>
        <v>5</v>
      </c>
      <c r="B8" s="44" t="s">
        <v>285</v>
      </c>
      <c r="C8" s="13" t="s">
        <v>286</v>
      </c>
      <c r="D8" s="13" t="s">
        <v>221</v>
      </c>
      <c r="E8" s="20" t="s">
        <v>205</v>
      </c>
      <c r="F8" s="20"/>
      <c r="K8" s="22"/>
    </row>
    <row r="9" spans="1:11" s="16" customFormat="1" ht="93.75">
      <c r="A9" s="13">
        <f t="shared" si="0"/>
        <v>6</v>
      </c>
      <c r="B9" s="44" t="s">
        <v>287</v>
      </c>
      <c r="C9" s="13" t="s">
        <v>288</v>
      </c>
      <c r="D9" s="89" t="s">
        <v>221</v>
      </c>
      <c r="E9" s="20" t="s">
        <v>205</v>
      </c>
      <c r="F9" s="21" t="s">
        <v>289</v>
      </c>
      <c r="K9" s="22"/>
    </row>
    <row r="10" spans="1:11" s="16" customFormat="1" ht="28.15" customHeight="1">
      <c r="A10" s="13">
        <f t="shared" si="0"/>
        <v>7</v>
      </c>
      <c r="B10" s="44" t="s">
        <v>290</v>
      </c>
      <c r="C10" s="13" t="s">
        <v>291</v>
      </c>
      <c r="D10" s="13" t="s">
        <v>292</v>
      </c>
      <c r="E10" s="20" t="s">
        <v>205</v>
      </c>
      <c r="F10" s="20"/>
    </row>
    <row r="11" spans="1:11" s="16" customFormat="1" ht="28.15" customHeight="1">
      <c r="A11" s="13">
        <f t="shared" si="0"/>
        <v>8</v>
      </c>
      <c r="B11" s="44" t="s">
        <v>293</v>
      </c>
      <c r="C11" s="13" t="s">
        <v>294</v>
      </c>
      <c r="D11" s="20" t="s">
        <v>200</v>
      </c>
      <c r="E11" s="64" t="s">
        <v>205</v>
      </c>
      <c r="F11" s="20"/>
    </row>
    <row r="12" spans="1:11" s="16" customFormat="1" ht="28.15" customHeight="1">
      <c r="A12" s="13">
        <f t="shared" si="0"/>
        <v>9</v>
      </c>
      <c r="B12" s="44" t="s">
        <v>295</v>
      </c>
      <c r="C12" s="13" t="s">
        <v>296</v>
      </c>
      <c r="D12" s="13" t="s">
        <v>254</v>
      </c>
      <c r="E12" s="20" t="s">
        <v>205</v>
      </c>
      <c r="F12" s="57" t="s">
        <v>297</v>
      </c>
    </row>
    <row r="13" spans="1:11" s="16" customFormat="1" ht="28.15" customHeight="1">
      <c r="A13" s="13">
        <f t="shared" si="0"/>
        <v>10</v>
      </c>
      <c r="B13" s="44" t="s">
        <v>298</v>
      </c>
      <c r="C13" s="13" t="s">
        <v>299</v>
      </c>
      <c r="D13" s="13" t="s">
        <v>216</v>
      </c>
      <c r="E13" s="20" t="s">
        <v>205</v>
      </c>
      <c r="F13" s="57" t="s">
        <v>300</v>
      </c>
    </row>
    <row r="14" spans="1:11" s="16" customFormat="1" ht="28.15" customHeight="1">
      <c r="A14" s="13">
        <f t="shared" si="0"/>
        <v>11</v>
      </c>
      <c r="B14" s="44" t="s">
        <v>301</v>
      </c>
      <c r="C14" s="13" t="s">
        <v>302</v>
      </c>
      <c r="D14" s="13" t="s">
        <v>216</v>
      </c>
      <c r="E14" s="20" t="s">
        <v>205</v>
      </c>
      <c r="F14" s="64" t="s">
        <v>303</v>
      </c>
      <c r="K14" s="22"/>
    </row>
    <row r="15" spans="1:11" s="16" customFormat="1" ht="28.15" customHeight="1">
      <c r="A15" s="13">
        <f t="shared" si="0"/>
        <v>12</v>
      </c>
      <c r="B15" s="44" t="s">
        <v>304</v>
      </c>
      <c r="C15" s="13" t="s">
        <v>305</v>
      </c>
      <c r="D15" s="13" t="s">
        <v>200</v>
      </c>
      <c r="E15" s="64" t="s">
        <v>306</v>
      </c>
      <c r="F15" s="20"/>
      <c r="K15" s="22"/>
    </row>
    <row r="16" spans="1:11" s="16" customFormat="1" ht="28.15" customHeight="1">
      <c r="A16" s="13">
        <f t="shared" si="0"/>
        <v>13</v>
      </c>
      <c r="B16" s="13" t="s">
        <v>307</v>
      </c>
      <c r="C16" s="13" t="s">
        <v>308</v>
      </c>
      <c r="D16" s="13" t="s">
        <v>200</v>
      </c>
      <c r="E16" s="20" t="s">
        <v>309</v>
      </c>
      <c r="F16" s="20"/>
      <c r="K16" s="22"/>
    </row>
    <row r="17" spans="1:11" s="16" customFormat="1" ht="28.15" customHeight="1">
      <c r="A17" s="13">
        <f t="shared" si="0"/>
        <v>14</v>
      </c>
      <c r="B17" s="13" t="s">
        <v>310</v>
      </c>
      <c r="C17" s="13" t="s">
        <v>311</v>
      </c>
      <c r="D17" s="13" t="s">
        <v>200</v>
      </c>
      <c r="E17" s="20" t="s">
        <v>309</v>
      </c>
      <c r="F17" s="20"/>
      <c r="K17" s="22"/>
    </row>
    <row r="18" spans="1:11" s="16" customFormat="1" ht="28.15" customHeight="1">
      <c r="A18" s="13">
        <f t="shared" si="0"/>
        <v>15</v>
      </c>
      <c r="B18" s="44" t="s">
        <v>312</v>
      </c>
      <c r="C18" s="13" t="s">
        <v>313</v>
      </c>
      <c r="D18" s="13" t="s">
        <v>213</v>
      </c>
      <c r="E18" s="20" t="s">
        <v>205</v>
      </c>
      <c r="F18" s="20"/>
      <c r="K18" s="22"/>
    </row>
    <row r="19" spans="1:11" s="16" customFormat="1" ht="28.15" customHeight="1">
      <c r="A19" s="13">
        <f t="shared" si="0"/>
        <v>16</v>
      </c>
      <c r="B19" s="44" t="s">
        <v>314</v>
      </c>
      <c r="C19" s="13" t="s">
        <v>315</v>
      </c>
      <c r="D19" s="13" t="s">
        <v>316</v>
      </c>
      <c r="E19" s="20" t="s">
        <v>205</v>
      </c>
      <c r="F19" s="20"/>
      <c r="K19" s="22"/>
    </row>
    <row r="20" spans="1:11" s="16" customFormat="1" ht="28.15" customHeight="1">
      <c r="A20" s="13">
        <f t="shared" si="0"/>
        <v>17</v>
      </c>
      <c r="B20" s="44" t="s">
        <v>317</v>
      </c>
      <c r="C20" s="13" t="s">
        <v>318</v>
      </c>
      <c r="D20" s="13" t="s">
        <v>316</v>
      </c>
      <c r="E20" s="20"/>
      <c r="F20" s="20"/>
      <c r="K20" s="22"/>
    </row>
    <row r="21" spans="1:11" s="16" customFormat="1" ht="28.15" customHeight="1">
      <c r="A21" s="13">
        <f t="shared" si="0"/>
        <v>18</v>
      </c>
      <c r="B21" s="44" t="s">
        <v>319</v>
      </c>
      <c r="C21" s="13" t="s">
        <v>320</v>
      </c>
      <c r="D21" s="13" t="s">
        <v>216</v>
      </c>
      <c r="E21" s="20"/>
      <c r="F21" s="20"/>
      <c r="K21" s="22"/>
    </row>
    <row r="22" spans="1:11" s="16" customFormat="1" ht="28.15" customHeight="1">
      <c r="A22" s="13">
        <f t="shared" ref="A22:A29" si="1">ROW()-3</f>
        <v>19</v>
      </c>
      <c r="B22" s="44" t="s">
        <v>321</v>
      </c>
      <c r="C22" s="13" t="s">
        <v>322</v>
      </c>
      <c r="D22" s="13" t="s">
        <v>927</v>
      </c>
      <c r="E22" s="20" t="s">
        <v>205</v>
      </c>
      <c r="F22" s="20"/>
      <c r="K22" s="22"/>
    </row>
    <row r="23" spans="1:11" s="16" customFormat="1" ht="28.15" customHeight="1">
      <c r="A23" s="13">
        <f t="shared" si="1"/>
        <v>20</v>
      </c>
      <c r="B23" s="44" t="s">
        <v>323</v>
      </c>
      <c r="C23" s="13" t="s">
        <v>324</v>
      </c>
      <c r="D23" s="13" t="s">
        <v>927</v>
      </c>
      <c r="E23" s="20"/>
      <c r="F23" s="20"/>
      <c r="K23" s="22"/>
    </row>
    <row r="24" spans="1:11" s="16" customFormat="1" ht="28.15" customHeight="1">
      <c r="A24" s="13">
        <f t="shared" si="1"/>
        <v>21</v>
      </c>
      <c r="B24" s="44" t="s">
        <v>325</v>
      </c>
      <c r="C24" s="89" t="s">
        <v>326</v>
      </c>
      <c r="D24" s="13" t="s">
        <v>927</v>
      </c>
      <c r="E24" s="20"/>
      <c r="F24" s="20"/>
      <c r="K24" s="22"/>
    </row>
    <row r="25" spans="1:11" s="16" customFormat="1" ht="28.15" customHeight="1">
      <c r="A25" s="13">
        <f t="shared" si="1"/>
        <v>22</v>
      </c>
      <c r="B25" s="13" t="s">
        <v>327</v>
      </c>
      <c r="C25" s="89" t="s">
        <v>328</v>
      </c>
      <c r="D25" s="13" t="s">
        <v>927</v>
      </c>
      <c r="E25" s="20"/>
      <c r="F25" s="20"/>
      <c r="K25" s="22"/>
    </row>
    <row r="26" spans="1:11" s="16" customFormat="1" ht="28.15" customHeight="1">
      <c r="A26" s="13">
        <f t="shared" si="1"/>
        <v>23</v>
      </c>
      <c r="B26" s="13" t="s">
        <v>329</v>
      </c>
      <c r="C26" s="89" t="s">
        <v>330</v>
      </c>
      <c r="D26" s="13" t="s">
        <v>927</v>
      </c>
      <c r="E26" s="20"/>
      <c r="F26" s="20"/>
      <c r="K26" s="22"/>
    </row>
    <row r="27" spans="1:11" s="16" customFormat="1" ht="28.15" customHeight="1">
      <c r="A27" s="13">
        <f t="shared" si="1"/>
        <v>24</v>
      </c>
      <c r="B27" s="44" t="s">
        <v>331</v>
      </c>
      <c r="C27" s="89" t="s">
        <v>332</v>
      </c>
      <c r="D27" s="13" t="s">
        <v>927</v>
      </c>
      <c r="E27" s="20"/>
      <c r="F27" s="20"/>
      <c r="K27" s="22"/>
    </row>
    <row r="28" spans="1:11" s="16" customFormat="1" ht="28.15" customHeight="1">
      <c r="A28" s="13">
        <f t="shared" si="1"/>
        <v>25</v>
      </c>
      <c r="B28" s="13" t="s">
        <v>333</v>
      </c>
      <c r="C28" s="89" t="s">
        <v>334</v>
      </c>
      <c r="D28" s="13" t="s">
        <v>927</v>
      </c>
      <c r="E28" s="20"/>
      <c r="F28" s="20"/>
      <c r="K28" s="22"/>
    </row>
    <row r="29" spans="1:11" s="16" customFormat="1" ht="28.15" customHeight="1">
      <c r="A29" s="13">
        <f t="shared" si="1"/>
        <v>26</v>
      </c>
      <c r="B29" s="13" t="s">
        <v>335</v>
      </c>
      <c r="C29" s="89" t="s">
        <v>336</v>
      </c>
      <c r="D29" s="13" t="s">
        <v>927</v>
      </c>
      <c r="E29" s="20"/>
      <c r="F29" s="20"/>
      <c r="K29" s="22"/>
    </row>
    <row r="30" spans="1:11" s="87" customFormat="1" ht="28.35" customHeight="1">
      <c r="A30" s="66">
        <f t="shared" ref="A30:A39" si="2">ROW()-3</f>
        <v>27</v>
      </c>
      <c r="B30" s="66" t="s">
        <v>337</v>
      </c>
      <c r="C30" s="66" t="s">
        <v>338</v>
      </c>
      <c r="D30" s="66" t="s">
        <v>200</v>
      </c>
      <c r="E30" s="92" t="s">
        <v>339</v>
      </c>
      <c r="F30" s="88"/>
      <c r="K30" s="97"/>
    </row>
    <row r="31" spans="1:11" s="16" customFormat="1" ht="28.35" customHeight="1">
      <c r="A31" s="13">
        <f t="shared" si="2"/>
        <v>28</v>
      </c>
      <c r="B31" s="44" t="s">
        <v>340</v>
      </c>
      <c r="C31" s="13" t="s">
        <v>341</v>
      </c>
      <c r="D31" s="13" t="s">
        <v>200</v>
      </c>
      <c r="E31" s="20" t="s">
        <v>228</v>
      </c>
      <c r="F31" s="21"/>
      <c r="K31" s="22"/>
    </row>
    <row r="32" spans="1:11" s="16" customFormat="1" ht="28.35" customHeight="1">
      <c r="A32" s="13">
        <f t="shared" si="2"/>
        <v>29</v>
      </c>
      <c r="B32" s="13" t="s">
        <v>342</v>
      </c>
      <c r="C32" s="13" t="s">
        <v>343</v>
      </c>
      <c r="D32" s="89" t="s">
        <v>200</v>
      </c>
      <c r="E32" s="20" t="s">
        <v>228</v>
      </c>
      <c r="F32" s="21"/>
      <c r="K32" s="22"/>
    </row>
    <row r="33" spans="1:11" s="16" customFormat="1" ht="28.35" customHeight="1">
      <c r="A33" s="66">
        <f t="shared" si="2"/>
        <v>30</v>
      </c>
      <c r="B33" s="74" t="s">
        <v>344</v>
      </c>
      <c r="C33" s="74" t="s">
        <v>345</v>
      </c>
      <c r="D33" s="96" t="s">
        <v>200</v>
      </c>
      <c r="E33" s="85" t="s">
        <v>346</v>
      </c>
      <c r="F33" s="88"/>
      <c r="K33" s="22"/>
    </row>
    <row r="34" spans="1:11" s="16" customFormat="1" ht="56.25">
      <c r="A34" s="13">
        <f t="shared" si="2"/>
        <v>31</v>
      </c>
      <c r="B34" s="44" t="s">
        <v>347</v>
      </c>
      <c r="C34" s="13" t="s">
        <v>348</v>
      </c>
      <c r="D34" s="13" t="s">
        <v>227</v>
      </c>
      <c r="E34" s="20" t="s">
        <v>228</v>
      </c>
      <c r="F34" s="21" t="s">
        <v>349</v>
      </c>
    </row>
    <row r="35" spans="1:11" s="16" customFormat="1" ht="28.35" customHeight="1">
      <c r="A35" s="66">
        <f t="shared" si="2"/>
        <v>32</v>
      </c>
      <c r="B35" s="13" t="s">
        <v>225</v>
      </c>
      <c r="C35" s="13" t="s">
        <v>226</v>
      </c>
      <c r="D35" s="13" t="s">
        <v>227</v>
      </c>
      <c r="E35" s="20" t="s">
        <v>228</v>
      </c>
      <c r="F35" s="21" t="s">
        <v>229</v>
      </c>
      <c r="K35" s="22"/>
    </row>
    <row r="36" spans="1:11" s="16" customFormat="1" ht="28.15" customHeight="1">
      <c r="A36" s="66">
        <f t="shared" si="2"/>
        <v>33</v>
      </c>
      <c r="B36" s="13" t="s">
        <v>230</v>
      </c>
      <c r="C36" s="13" t="s">
        <v>231</v>
      </c>
      <c r="D36" s="13" t="s">
        <v>232</v>
      </c>
      <c r="E36" s="20" t="s">
        <v>233</v>
      </c>
      <c r="F36" s="20"/>
      <c r="K36" s="22"/>
    </row>
    <row r="37" spans="1:11" s="16" customFormat="1" ht="28.15" customHeight="1">
      <c r="A37" s="66">
        <f t="shared" si="2"/>
        <v>34</v>
      </c>
      <c r="B37" s="13" t="s">
        <v>234</v>
      </c>
      <c r="C37" s="13" t="s">
        <v>235</v>
      </c>
      <c r="D37" s="13" t="s">
        <v>236</v>
      </c>
      <c r="E37" s="20" t="s">
        <v>205</v>
      </c>
      <c r="F37" s="20"/>
      <c r="K37" s="22"/>
    </row>
    <row r="38" spans="1:11" s="16" customFormat="1" ht="28.15" customHeight="1">
      <c r="A38" s="66">
        <f t="shared" si="2"/>
        <v>35</v>
      </c>
      <c r="B38" s="13" t="s">
        <v>237</v>
      </c>
      <c r="C38" s="13" t="s">
        <v>238</v>
      </c>
      <c r="D38" s="13" t="s">
        <v>232</v>
      </c>
      <c r="E38" s="20" t="s">
        <v>239</v>
      </c>
      <c r="F38" s="20"/>
      <c r="K38" s="22"/>
    </row>
    <row r="39" spans="1:11" s="16" customFormat="1" ht="28.15" customHeight="1">
      <c r="A39" s="66">
        <f t="shared" si="2"/>
        <v>36</v>
      </c>
      <c r="B39" s="13" t="s">
        <v>2</v>
      </c>
      <c r="C39" s="13" t="s">
        <v>240</v>
      </c>
      <c r="D39" s="13" t="s">
        <v>236</v>
      </c>
      <c r="E39" s="20"/>
      <c r="F39" s="20"/>
      <c r="K39" s="22"/>
    </row>
  </sheetData>
  <mergeCells count="1">
    <mergeCell ref="A1:F1"/>
  </mergeCells>
  <phoneticPr fontId="24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3"/>
  <sheetViews>
    <sheetView topLeftCell="A19" workbookViewId="0">
      <selection activeCell="D23" sqref="D23:D25"/>
    </sheetView>
  </sheetViews>
  <sheetFormatPr defaultColWidth="9" defaultRowHeight="18.75"/>
  <cols>
    <col min="1" max="1" width="9" style="17"/>
    <col min="2" max="2" width="21.75" style="17" customWidth="1"/>
    <col min="3" max="3" width="21.5" style="17" customWidth="1"/>
    <col min="4" max="4" width="30.125" style="17" customWidth="1"/>
    <col min="5" max="5" width="38.125" style="17" customWidth="1"/>
    <col min="6" max="6" width="35.375" style="17" customWidth="1"/>
    <col min="7" max="16384" width="9" style="17"/>
  </cols>
  <sheetData>
    <row r="1" spans="1:6">
      <c r="A1" s="172" t="str">
        <f>テーブル一覧!B8</f>
        <v>研修情報テーブル</v>
      </c>
      <c r="B1" s="172"/>
      <c r="C1" s="172"/>
      <c r="D1" s="172"/>
      <c r="E1" s="172"/>
      <c r="F1" s="172"/>
    </row>
    <row r="2" spans="1:6">
      <c r="A2" s="18" t="s">
        <v>43</v>
      </c>
      <c r="B2" s="18" t="str">
        <f>テーブル一覧!C8</f>
        <v>TRAINING_INFO_TBL</v>
      </c>
      <c r="C2" s="18"/>
      <c r="D2" s="18"/>
      <c r="E2" s="18"/>
      <c r="F2" s="18"/>
    </row>
    <row r="3" spans="1:6">
      <c r="A3" s="19" t="s">
        <v>0</v>
      </c>
      <c r="B3" s="19" t="s">
        <v>42</v>
      </c>
      <c r="C3" s="19" t="s">
        <v>43</v>
      </c>
      <c r="D3" s="19" t="s">
        <v>192</v>
      </c>
      <c r="E3" s="19" t="s">
        <v>44</v>
      </c>
      <c r="F3" s="19" t="s">
        <v>193</v>
      </c>
    </row>
    <row r="4" spans="1:6" s="16" customFormat="1" ht="28.15" customHeight="1">
      <c r="A4" s="13">
        <f>ROW()-3</f>
        <v>1</v>
      </c>
      <c r="B4" s="44" t="s">
        <v>350</v>
      </c>
      <c r="C4" s="13" t="s">
        <v>351</v>
      </c>
      <c r="D4" s="13" t="s">
        <v>196</v>
      </c>
      <c r="E4" s="20" t="s">
        <v>197</v>
      </c>
      <c r="F4" s="20"/>
    </row>
    <row r="5" spans="1:6" s="16" customFormat="1" ht="28.15" customHeight="1">
      <c r="A5" s="13">
        <f>ROW()-3</f>
        <v>2</v>
      </c>
      <c r="B5" s="13" t="s">
        <v>352</v>
      </c>
      <c r="C5" s="13" t="s">
        <v>247</v>
      </c>
      <c r="D5" s="13" t="s">
        <v>200</v>
      </c>
      <c r="E5" s="20" t="s">
        <v>353</v>
      </c>
      <c r="F5" s="20"/>
    </row>
    <row r="6" spans="1:6" s="16" customFormat="1" ht="28.15" customHeight="1">
      <c r="A6" s="13">
        <f>ROW()-3</f>
        <v>3</v>
      </c>
      <c r="B6" s="13" t="s">
        <v>354</v>
      </c>
      <c r="C6" s="13" t="s">
        <v>355</v>
      </c>
      <c r="D6" s="13" t="s">
        <v>200</v>
      </c>
      <c r="E6" s="20" t="s">
        <v>356</v>
      </c>
      <c r="F6" s="20"/>
    </row>
    <row r="7" spans="1:6" s="16" customFormat="1" ht="28.15" customHeight="1">
      <c r="A7" s="13">
        <f t="shared" ref="A7:A33" si="0">ROW()-3</f>
        <v>4</v>
      </c>
      <c r="B7" s="13" t="s">
        <v>357</v>
      </c>
      <c r="C7" s="13" t="s">
        <v>358</v>
      </c>
      <c r="D7" s="13" t="s">
        <v>221</v>
      </c>
      <c r="E7" s="20" t="s">
        <v>205</v>
      </c>
      <c r="F7" s="20"/>
    </row>
    <row r="8" spans="1:6" s="16" customFormat="1" ht="28.15" customHeight="1">
      <c r="A8" s="13">
        <f t="shared" si="0"/>
        <v>5</v>
      </c>
      <c r="B8" s="13" t="s">
        <v>206</v>
      </c>
      <c r="C8" s="13" t="s">
        <v>359</v>
      </c>
      <c r="D8" s="13" t="s">
        <v>208</v>
      </c>
      <c r="E8" s="20" t="s">
        <v>205</v>
      </c>
      <c r="F8" s="20"/>
    </row>
    <row r="9" spans="1:6" s="16" customFormat="1" ht="28.15" customHeight="1">
      <c r="A9" s="13">
        <f t="shared" si="0"/>
        <v>6</v>
      </c>
      <c r="B9" s="13" t="s">
        <v>209</v>
      </c>
      <c r="C9" s="13" t="s">
        <v>360</v>
      </c>
      <c r="D9" s="13" t="s">
        <v>208</v>
      </c>
      <c r="E9" s="20" t="s">
        <v>205</v>
      </c>
      <c r="F9" s="20"/>
    </row>
    <row r="10" spans="1:6" s="16" customFormat="1" ht="28.15" customHeight="1">
      <c r="A10" s="13">
        <f t="shared" si="0"/>
        <v>7</v>
      </c>
      <c r="B10" s="13" t="s">
        <v>361</v>
      </c>
      <c r="C10" s="13" t="s">
        <v>362</v>
      </c>
      <c r="D10" s="13" t="s">
        <v>363</v>
      </c>
      <c r="E10" s="20" t="s">
        <v>205</v>
      </c>
      <c r="F10" s="20"/>
    </row>
    <row r="11" spans="1:6" s="16" customFormat="1" ht="28.15" customHeight="1">
      <c r="A11" s="13">
        <f t="shared" si="0"/>
        <v>8</v>
      </c>
      <c r="B11" s="13" t="s">
        <v>364</v>
      </c>
      <c r="C11" s="13" t="s">
        <v>365</v>
      </c>
      <c r="D11" s="13" t="s">
        <v>363</v>
      </c>
      <c r="E11" s="20" t="s">
        <v>205</v>
      </c>
      <c r="F11" s="20"/>
    </row>
    <row r="12" spans="1:6" s="16" customFormat="1" ht="28.15" customHeight="1">
      <c r="A12" s="13">
        <f t="shared" si="0"/>
        <v>9</v>
      </c>
      <c r="B12" s="44" t="s">
        <v>290</v>
      </c>
      <c r="C12" s="13" t="s">
        <v>366</v>
      </c>
      <c r="D12" s="13" t="s">
        <v>292</v>
      </c>
      <c r="E12" s="20" t="s">
        <v>205</v>
      </c>
      <c r="F12" s="20"/>
    </row>
    <row r="13" spans="1:6" s="16" customFormat="1" ht="28.15" customHeight="1">
      <c r="A13" s="13">
        <f t="shared" si="0"/>
        <v>10</v>
      </c>
      <c r="B13" s="44" t="s">
        <v>295</v>
      </c>
      <c r="C13" s="13" t="s">
        <v>296</v>
      </c>
      <c r="D13" s="13" t="s">
        <v>254</v>
      </c>
      <c r="E13" s="20" t="s">
        <v>205</v>
      </c>
      <c r="F13" s="57" t="s">
        <v>297</v>
      </c>
    </row>
    <row r="14" spans="1:6" s="16" customFormat="1" ht="28.15" customHeight="1">
      <c r="A14" s="13">
        <f t="shared" si="0"/>
        <v>11</v>
      </c>
      <c r="B14" s="13" t="s">
        <v>367</v>
      </c>
      <c r="C14" s="13" t="s">
        <v>368</v>
      </c>
      <c r="D14" s="13" t="s">
        <v>216</v>
      </c>
      <c r="E14" s="20" t="s">
        <v>369</v>
      </c>
      <c r="F14" s="57" t="s">
        <v>300</v>
      </c>
    </row>
    <row r="15" spans="1:6" s="16" customFormat="1" ht="28.15" customHeight="1">
      <c r="A15" s="13">
        <f t="shared" si="0"/>
        <v>12</v>
      </c>
      <c r="B15" s="13" t="s">
        <v>370</v>
      </c>
      <c r="C15" s="13" t="s">
        <v>371</v>
      </c>
      <c r="D15" s="13" t="s">
        <v>216</v>
      </c>
      <c r="E15" s="20" t="s">
        <v>369</v>
      </c>
      <c r="F15" s="64" t="s">
        <v>303</v>
      </c>
    </row>
    <row r="16" spans="1:6" s="16" customFormat="1" ht="28.15" customHeight="1">
      <c r="A16" s="13">
        <f t="shared" si="0"/>
        <v>13</v>
      </c>
      <c r="B16" s="13" t="s">
        <v>372</v>
      </c>
      <c r="C16" s="13" t="s">
        <v>373</v>
      </c>
      <c r="D16" s="13" t="s">
        <v>374</v>
      </c>
      <c r="E16" s="20" t="s">
        <v>205</v>
      </c>
      <c r="F16" s="20"/>
    </row>
    <row r="17" spans="1:11" s="16" customFormat="1" ht="28.15" customHeight="1">
      <c r="A17" s="13">
        <f t="shared" si="0"/>
        <v>14</v>
      </c>
      <c r="B17" s="13" t="s">
        <v>375</v>
      </c>
      <c r="C17" s="13" t="s">
        <v>223</v>
      </c>
      <c r="D17" s="13" t="s">
        <v>200</v>
      </c>
      <c r="E17" s="20" t="s">
        <v>376</v>
      </c>
      <c r="F17" s="20"/>
    </row>
    <row r="18" spans="1:11" s="16" customFormat="1" ht="28.15" customHeight="1">
      <c r="A18" s="13">
        <f t="shared" si="0"/>
        <v>15</v>
      </c>
      <c r="B18" s="13" t="s">
        <v>377</v>
      </c>
      <c r="C18" s="13" t="s">
        <v>378</v>
      </c>
      <c r="D18" s="13" t="s">
        <v>254</v>
      </c>
      <c r="E18" s="20"/>
      <c r="F18" s="20"/>
    </row>
    <row r="19" spans="1:11" s="16" customFormat="1" ht="28.15" customHeight="1">
      <c r="A19" s="13">
        <f t="shared" si="0"/>
        <v>16</v>
      </c>
      <c r="B19" s="13" t="s">
        <v>379</v>
      </c>
      <c r="C19" s="13" t="s">
        <v>380</v>
      </c>
      <c r="D19" s="13" t="s">
        <v>216</v>
      </c>
      <c r="E19" s="20"/>
      <c r="F19" s="20"/>
    </row>
    <row r="20" spans="1:11" s="16" customFormat="1" ht="28.15" customHeight="1">
      <c r="A20" s="13">
        <f t="shared" si="0"/>
        <v>17</v>
      </c>
      <c r="B20" s="13" t="s">
        <v>381</v>
      </c>
      <c r="C20" s="13" t="s">
        <v>382</v>
      </c>
      <c r="D20" s="89" t="s">
        <v>200</v>
      </c>
      <c r="E20" s="20"/>
      <c r="F20" s="20"/>
    </row>
    <row r="21" spans="1:11" s="16" customFormat="1" ht="28.15" customHeight="1">
      <c r="A21" s="13">
        <f t="shared" si="0"/>
        <v>18</v>
      </c>
      <c r="B21" s="13" t="s">
        <v>383</v>
      </c>
      <c r="C21" s="13" t="s">
        <v>384</v>
      </c>
      <c r="D21" s="13" t="s">
        <v>254</v>
      </c>
      <c r="E21" s="20" t="s">
        <v>205</v>
      </c>
      <c r="F21" s="20"/>
    </row>
    <row r="22" spans="1:11" s="16" customFormat="1" ht="28.15" customHeight="1">
      <c r="A22" s="13">
        <f t="shared" si="0"/>
        <v>19</v>
      </c>
      <c r="B22" s="13" t="s">
        <v>385</v>
      </c>
      <c r="C22" s="13" t="s">
        <v>386</v>
      </c>
      <c r="D22" s="13" t="s">
        <v>254</v>
      </c>
      <c r="E22" s="20" t="s">
        <v>205</v>
      </c>
      <c r="F22" s="20"/>
    </row>
    <row r="23" spans="1:11" s="16" customFormat="1" ht="28.15" customHeight="1">
      <c r="A23" s="66">
        <f t="shared" si="0"/>
        <v>20</v>
      </c>
      <c r="B23" s="66" t="s">
        <v>387</v>
      </c>
      <c r="C23" s="66" t="s">
        <v>388</v>
      </c>
      <c r="D23" s="13" t="s">
        <v>927</v>
      </c>
      <c r="E23" s="20"/>
      <c r="F23" s="20"/>
    </row>
    <row r="24" spans="1:11" s="16" customFormat="1" ht="28.15" customHeight="1">
      <c r="A24" s="66">
        <f t="shared" si="0"/>
        <v>21</v>
      </c>
      <c r="B24" s="66" t="s">
        <v>389</v>
      </c>
      <c r="C24" s="66" t="s">
        <v>390</v>
      </c>
      <c r="D24" s="13" t="s">
        <v>927</v>
      </c>
      <c r="E24" s="20"/>
      <c r="F24" s="20"/>
      <c r="K24" s="22"/>
    </row>
    <row r="25" spans="1:11" s="16" customFormat="1" ht="28.15" customHeight="1">
      <c r="A25" s="66">
        <f t="shared" si="0"/>
        <v>22</v>
      </c>
      <c r="B25" s="66" t="s">
        <v>391</v>
      </c>
      <c r="C25" s="66" t="s">
        <v>392</v>
      </c>
      <c r="D25" s="13" t="s">
        <v>927</v>
      </c>
      <c r="E25" s="20"/>
      <c r="F25" s="20"/>
      <c r="K25" s="22"/>
    </row>
    <row r="26" spans="1:11" s="16" customFormat="1" ht="56.25">
      <c r="A26" s="13">
        <f t="shared" si="0"/>
        <v>23</v>
      </c>
      <c r="B26" s="44" t="s">
        <v>347</v>
      </c>
      <c r="C26" s="13" t="s">
        <v>348</v>
      </c>
      <c r="D26" s="13" t="s">
        <v>227</v>
      </c>
      <c r="E26" s="20" t="s">
        <v>228</v>
      </c>
      <c r="F26" s="21" t="s">
        <v>349</v>
      </c>
    </row>
    <row r="27" spans="1:11" s="16" customFormat="1" ht="28.15" customHeight="1">
      <c r="A27" s="13">
        <f t="shared" si="0"/>
        <v>24</v>
      </c>
      <c r="B27" s="13" t="s">
        <v>193</v>
      </c>
      <c r="C27" s="13" t="s">
        <v>393</v>
      </c>
      <c r="D27" s="13" t="s">
        <v>213</v>
      </c>
      <c r="E27" s="20"/>
      <c r="F27" s="20"/>
    </row>
    <row r="28" spans="1:11" s="16" customFormat="1" ht="28.15" customHeight="1">
      <c r="A28" s="13">
        <f t="shared" si="0"/>
        <v>25</v>
      </c>
      <c r="B28" s="44" t="s">
        <v>394</v>
      </c>
      <c r="C28" s="13" t="s">
        <v>395</v>
      </c>
      <c r="D28" s="13" t="s">
        <v>227</v>
      </c>
      <c r="E28" s="20" t="s">
        <v>228</v>
      </c>
      <c r="F28" s="21" t="s">
        <v>396</v>
      </c>
    </row>
    <row r="29" spans="1:11" s="16" customFormat="1" ht="28.15" customHeight="1">
      <c r="A29" s="13">
        <f t="shared" si="0"/>
        <v>26</v>
      </c>
      <c r="B29" s="13" t="s">
        <v>225</v>
      </c>
      <c r="C29" s="13" t="s">
        <v>226</v>
      </c>
      <c r="D29" s="13" t="s">
        <v>227</v>
      </c>
      <c r="E29" s="20" t="s">
        <v>228</v>
      </c>
      <c r="F29" s="21" t="s">
        <v>229</v>
      </c>
    </row>
    <row r="30" spans="1:11" s="16" customFormat="1" ht="28.15" customHeight="1">
      <c r="A30" s="13">
        <f t="shared" si="0"/>
        <v>27</v>
      </c>
      <c r="B30" s="13" t="s">
        <v>230</v>
      </c>
      <c r="C30" s="13" t="s">
        <v>231</v>
      </c>
      <c r="D30" s="13" t="s">
        <v>232</v>
      </c>
      <c r="E30" s="20" t="s">
        <v>233</v>
      </c>
      <c r="F30" s="20"/>
    </row>
    <row r="31" spans="1:11" s="16" customFormat="1" ht="28.15" customHeight="1">
      <c r="A31" s="13">
        <f t="shared" si="0"/>
        <v>28</v>
      </c>
      <c r="B31" s="13" t="s">
        <v>234</v>
      </c>
      <c r="C31" s="13" t="s">
        <v>235</v>
      </c>
      <c r="D31" s="13" t="s">
        <v>236</v>
      </c>
      <c r="E31" s="20" t="s">
        <v>205</v>
      </c>
      <c r="F31" s="20"/>
    </row>
    <row r="32" spans="1:11" s="16" customFormat="1" ht="28.15" customHeight="1">
      <c r="A32" s="13">
        <f t="shared" si="0"/>
        <v>29</v>
      </c>
      <c r="B32" s="13" t="s">
        <v>237</v>
      </c>
      <c r="C32" s="13" t="s">
        <v>238</v>
      </c>
      <c r="D32" s="13" t="s">
        <v>232</v>
      </c>
      <c r="E32" s="20" t="s">
        <v>239</v>
      </c>
      <c r="F32" s="20"/>
      <c r="K32" s="22"/>
    </row>
    <row r="33" spans="1:11" s="16" customFormat="1" ht="28.15" customHeight="1">
      <c r="A33" s="13">
        <f t="shared" si="0"/>
        <v>30</v>
      </c>
      <c r="B33" s="13" t="s">
        <v>2</v>
      </c>
      <c r="C33" s="13" t="s">
        <v>240</v>
      </c>
      <c r="D33" s="13" t="s">
        <v>236</v>
      </c>
      <c r="E33" s="20"/>
      <c r="F33" s="20"/>
      <c r="K33" s="22"/>
    </row>
  </sheetData>
  <mergeCells count="1">
    <mergeCell ref="A1:F1"/>
  </mergeCells>
  <phoneticPr fontId="2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F25" sqref="F25"/>
    </sheetView>
  </sheetViews>
  <sheetFormatPr defaultColWidth="9" defaultRowHeight="18.75"/>
  <cols>
    <col min="1" max="1" width="9" style="17"/>
    <col min="2" max="2" width="21.75" style="17" customWidth="1"/>
    <col min="3" max="3" width="21.5" style="17" customWidth="1"/>
    <col min="4" max="4" width="30.125" style="17" customWidth="1"/>
    <col min="5" max="5" width="38.125" style="17" customWidth="1"/>
    <col min="6" max="6" width="35.375" style="17" customWidth="1"/>
    <col min="7" max="16384" width="9" style="17"/>
  </cols>
  <sheetData>
    <row r="1" spans="1:6">
      <c r="A1" s="172" t="str">
        <f>テーブル一覧!B9</f>
        <v>説明会情報テーブル</v>
      </c>
      <c r="B1" s="172"/>
      <c r="C1" s="172"/>
      <c r="D1" s="172"/>
      <c r="E1" s="172"/>
      <c r="F1" s="172"/>
    </row>
    <row r="2" spans="1:6">
      <c r="A2" s="18" t="s">
        <v>43</v>
      </c>
      <c r="B2" s="18" t="str">
        <f>テーブル一覧!C9</f>
        <v>BRIEFING_INFO_TBL</v>
      </c>
      <c r="C2" s="18"/>
      <c r="D2" s="18"/>
      <c r="E2" s="18"/>
      <c r="F2" s="18"/>
    </row>
    <row r="3" spans="1:6">
      <c r="A3" s="19" t="s">
        <v>0</v>
      </c>
      <c r="B3" s="19" t="s">
        <v>42</v>
      </c>
      <c r="C3" s="19" t="s">
        <v>43</v>
      </c>
      <c r="D3" s="19" t="s">
        <v>192</v>
      </c>
      <c r="E3" s="19" t="s">
        <v>44</v>
      </c>
      <c r="F3" s="19" t="s">
        <v>193</v>
      </c>
    </row>
    <row r="4" spans="1:6" s="16" customFormat="1" ht="28.15" customHeight="1">
      <c r="A4" s="13">
        <f>ROW()-3</f>
        <v>1</v>
      </c>
      <c r="B4" s="44" t="s">
        <v>397</v>
      </c>
      <c r="C4" s="13" t="s">
        <v>398</v>
      </c>
      <c r="D4" s="13" t="s">
        <v>196</v>
      </c>
      <c r="E4" s="20" t="s">
        <v>197</v>
      </c>
      <c r="F4" s="20"/>
    </row>
    <row r="5" spans="1:6" s="16" customFormat="1" ht="28.15" customHeight="1">
      <c r="A5" s="13">
        <f>ROW()-3</f>
        <v>2</v>
      </c>
      <c r="B5" s="13" t="s">
        <v>352</v>
      </c>
      <c r="C5" s="13" t="s">
        <v>247</v>
      </c>
      <c r="D5" s="13" t="s">
        <v>200</v>
      </c>
      <c r="E5" s="20" t="s">
        <v>353</v>
      </c>
      <c r="F5" s="20"/>
    </row>
    <row r="6" spans="1:6" s="16" customFormat="1" ht="28.35" customHeight="1">
      <c r="A6" s="13">
        <f>ROW()-3</f>
        <v>3</v>
      </c>
      <c r="B6" s="44" t="s">
        <v>399</v>
      </c>
      <c r="C6" s="13" t="s">
        <v>400</v>
      </c>
      <c r="D6" s="13" t="s">
        <v>221</v>
      </c>
      <c r="E6" s="20" t="s">
        <v>205</v>
      </c>
      <c r="F6" s="21"/>
    </row>
    <row r="7" spans="1:6" s="16" customFormat="1" ht="37.5">
      <c r="A7" s="13">
        <f>ROW()-3</f>
        <v>4</v>
      </c>
      <c r="B7" s="44" t="s">
        <v>401</v>
      </c>
      <c r="C7" s="13" t="s">
        <v>402</v>
      </c>
      <c r="D7" s="13" t="s">
        <v>227</v>
      </c>
      <c r="E7" s="20" t="s">
        <v>205</v>
      </c>
      <c r="F7" s="21" t="s">
        <v>403</v>
      </c>
    </row>
    <row r="8" spans="1:6" s="69" customFormat="1" ht="28.15" customHeight="1">
      <c r="A8" s="11">
        <f t="shared" ref="A8:A12" si="0">ROW()-3</f>
        <v>5</v>
      </c>
      <c r="B8" s="75" t="s">
        <v>404</v>
      </c>
      <c r="C8" s="11" t="s">
        <v>405</v>
      </c>
      <c r="D8" s="11" t="s">
        <v>208</v>
      </c>
      <c r="E8" s="67" t="s">
        <v>205</v>
      </c>
      <c r="F8" s="72"/>
    </row>
    <row r="9" spans="1:6" s="69" customFormat="1" ht="28.15" customHeight="1">
      <c r="A9" s="11">
        <f t="shared" si="0"/>
        <v>6</v>
      </c>
      <c r="B9" s="75" t="s">
        <v>361</v>
      </c>
      <c r="C9" s="11" t="s">
        <v>359</v>
      </c>
      <c r="D9" s="11" t="s">
        <v>406</v>
      </c>
      <c r="E9" s="67" t="s">
        <v>205</v>
      </c>
      <c r="F9" s="72"/>
    </row>
    <row r="10" spans="1:6" s="69" customFormat="1" ht="28.15" customHeight="1">
      <c r="A10" s="11">
        <f t="shared" si="0"/>
        <v>7</v>
      </c>
      <c r="B10" s="75" t="s">
        <v>364</v>
      </c>
      <c r="C10" s="11" t="s">
        <v>360</v>
      </c>
      <c r="D10" s="11" t="s">
        <v>406</v>
      </c>
      <c r="E10" s="67" t="s">
        <v>205</v>
      </c>
      <c r="F10" s="72"/>
    </row>
    <row r="11" spans="1:6" s="16" customFormat="1" ht="28.15" customHeight="1">
      <c r="A11" s="13">
        <f t="shared" si="0"/>
        <v>8</v>
      </c>
      <c r="B11" s="44" t="s">
        <v>290</v>
      </c>
      <c r="C11" s="13" t="s">
        <v>366</v>
      </c>
      <c r="D11" s="13" t="s">
        <v>292</v>
      </c>
      <c r="E11" s="20" t="s">
        <v>205</v>
      </c>
      <c r="F11" s="20"/>
    </row>
    <row r="12" spans="1:6" s="16" customFormat="1" ht="28.15" customHeight="1">
      <c r="A12" s="13">
        <f t="shared" si="0"/>
        <v>9</v>
      </c>
      <c r="B12" s="44" t="s">
        <v>295</v>
      </c>
      <c r="C12" s="13" t="s">
        <v>296</v>
      </c>
      <c r="D12" s="13" t="s">
        <v>254</v>
      </c>
      <c r="E12" s="20" t="s">
        <v>205</v>
      </c>
      <c r="F12" s="57" t="s">
        <v>297</v>
      </c>
    </row>
    <row r="13" spans="1:6" s="16" customFormat="1" ht="28.15" customHeight="1">
      <c r="A13" s="13">
        <f t="shared" ref="A13:A31" si="1">ROW()-3</f>
        <v>10</v>
      </c>
      <c r="B13" s="13" t="s">
        <v>407</v>
      </c>
      <c r="C13" s="13" t="s">
        <v>408</v>
      </c>
      <c r="D13" s="13" t="s">
        <v>216</v>
      </c>
      <c r="E13" s="20" t="s">
        <v>205</v>
      </c>
      <c r="F13" s="57" t="s">
        <v>300</v>
      </c>
    </row>
    <row r="14" spans="1:6" s="16" customFormat="1" ht="28.15" customHeight="1">
      <c r="A14" s="13">
        <f t="shared" si="1"/>
        <v>11</v>
      </c>
      <c r="B14" s="13" t="s">
        <v>409</v>
      </c>
      <c r="C14" s="13" t="s">
        <v>410</v>
      </c>
      <c r="D14" s="13" t="s">
        <v>216</v>
      </c>
      <c r="E14" s="20" t="s">
        <v>205</v>
      </c>
      <c r="F14" s="64" t="s">
        <v>303</v>
      </c>
    </row>
    <row r="15" spans="1:6" s="16" customFormat="1" ht="28.15" customHeight="1">
      <c r="A15" s="13">
        <f t="shared" si="1"/>
        <v>12</v>
      </c>
      <c r="B15" s="13" t="s">
        <v>411</v>
      </c>
      <c r="C15" s="13" t="s">
        <v>412</v>
      </c>
      <c r="D15" s="13" t="s">
        <v>374</v>
      </c>
      <c r="E15" s="20" t="s">
        <v>205</v>
      </c>
      <c r="F15" s="20"/>
    </row>
    <row r="16" spans="1:6" s="16" customFormat="1" ht="28.15" customHeight="1">
      <c r="A16" s="13">
        <f t="shared" si="1"/>
        <v>13</v>
      </c>
      <c r="B16" s="13" t="s">
        <v>413</v>
      </c>
      <c r="C16" s="13" t="s">
        <v>414</v>
      </c>
      <c r="D16" s="13" t="s">
        <v>200</v>
      </c>
      <c r="E16" s="20" t="s">
        <v>224</v>
      </c>
      <c r="F16" s="20"/>
    </row>
    <row r="17" spans="1:11" s="16" customFormat="1" ht="28.15" customHeight="1">
      <c r="A17" s="13">
        <f t="shared" si="1"/>
        <v>14</v>
      </c>
      <c r="B17" s="13" t="s">
        <v>377</v>
      </c>
      <c r="C17" s="13" t="s">
        <v>378</v>
      </c>
      <c r="D17" s="13" t="s">
        <v>254</v>
      </c>
      <c r="E17" s="20"/>
      <c r="F17" s="20"/>
    </row>
    <row r="18" spans="1:11" s="16" customFormat="1" ht="28.15" customHeight="1">
      <c r="A18" s="13">
        <f t="shared" si="1"/>
        <v>15</v>
      </c>
      <c r="B18" s="13" t="s">
        <v>379</v>
      </c>
      <c r="C18" s="13" t="s">
        <v>380</v>
      </c>
      <c r="D18" s="13" t="s">
        <v>216</v>
      </c>
      <c r="E18" s="20"/>
      <c r="F18" s="20"/>
    </row>
    <row r="19" spans="1:11" s="16" customFormat="1" ht="28.15" customHeight="1">
      <c r="A19" s="13">
        <f t="shared" si="1"/>
        <v>16</v>
      </c>
      <c r="B19" s="13" t="s">
        <v>383</v>
      </c>
      <c r="C19" s="13" t="s">
        <v>384</v>
      </c>
      <c r="D19" s="13" t="s">
        <v>254</v>
      </c>
      <c r="E19" s="20" t="s">
        <v>205</v>
      </c>
      <c r="F19" s="20"/>
    </row>
    <row r="20" spans="1:11" s="16" customFormat="1" ht="28.15" customHeight="1">
      <c r="A20" s="13">
        <f t="shared" si="1"/>
        <v>17</v>
      </c>
      <c r="B20" s="13" t="s">
        <v>385</v>
      </c>
      <c r="C20" s="13" t="s">
        <v>386</v>
      </c>
      <c r="D20" s="13" t="s">
        <v>254</v>
      </c>
      <c r="E20" s="20" t="s">
        <v>205</v>
      </c>
      <c r="F20" s="20"/>
    </row>
    <row r="21" spans="1:11" s="16" customFormat="1" ht="28.15" customHeight="1">
      <c r="A21" s="13">
        <f t="shared" si="1"/>
        <v>18</v>
      </c>
      <c r="B21" s="13" t="s">
        <v>415</v>
      </c>
      <c r="C21" s="13" t="s">
        <v>326</v>
      </c>
      <c r="D21" s="13" t="s">
        <v>216</v>
      </c>
      <c r="E21" s="20"/>
      <c r="F21" s="20"/>
      <c r="K21" s="22"/>
    </row>
    <row r="22" spans="1:11" s="16" customFormat="1" ht="28.15" customHeight="1">
      <c r="A22" s="13">
        <f t="shared" si="1"/>
        <v>19</v>
      </c>
      <c r="B22" s="13" t="s">
        <v>327</v>
      </c>
      <c r="C22" s="13" t="s">
        <v>328</v>
      </c>
      <c r="D22" s="13" t="s">
        <v>216</v>
      </c>
      <c r="E22" s="20"/>
      <c r="F22" s="20"/>
      <c r="K22" s="22"/>
    </row>
    <row r="23" spans="1:11" s="16" customFormat="1" ht="28.15" customHeight="1">
      <c r="A23" s="13">
        <f t="shared" si="1"/>
        <v>20</v>
      </c>
      <c r="B23" s="13" t="s">
        <v>329</v>
      </c>
      <c r="C23" s="13" t="s">
        <v>330</v>
      </c>
      <c r="D23" s="13" t="s">
        <v>216</v>
      </c>
      <c r="E23" s="20"/>
      <c r="F23" s="20"/>
      <c r="K23" s="22"/>
    </row>
    <row r="24" spans="1:11" s="16" customFormat="1" ht="56.25">
      <c r="A24" s="13">
        <f t="shared" si="1"/>
        <v>21</v>
      </c>
      <c r="B24" s="66" t="s">
        <v>416</v>
      </c>
      <c r="C24" s="13" t="s">
        <v>348</v>
      </c>
      <c r="D24" s="13" t="s">
        <v>227</v>
      </c>
      <c r="E24" s="20" t="s">
        <v>228</v>
      </c>
      <c r="F24" s="21" t="s">
        <v>417</v>
      </c>
    </row>
    <row r="25" spans="1:11" s="16" customFormat="1" ht="28.15" customHeight="1">
      <c r="A25" s="13">
        <f t="shared" si="1"/>
        <v>22</v>
      </c>
      <c r="B25" s="13" t="s">
        <v>193</v>
      </c>
      <c r="C25" s="13" t="s">
        <v>393</v>
      </c>
      <c r="D25" s="13" t="s">
        <v>213</v>
      </c>
      <c r="E25" s="20"/>
      <c r="F25" s="20"/>
    </row>
    <row r="26" spans="1:11" s="16" customFormat="1" ht="28.15" customHeight="1">
      <c r="A26" s="13">
        <f t="shared" si="1"/>
        <v>23</v>
      </c>
      <c r="B26" s="44" t="s">
        <v>394</v>
      </c>
      <c r="C26" s="13" t="s">
        <v>395</v>
      </c>
      <c r="D26" s="13" t="s">
        <v>227</v>
      </c>
      <c r="E26" s="20" t="s">
        <v>228</v>
      </c>
      <c r="F26" s="21" t="s">
        <v>396</v>
      </c>
    </row>
    <row r="27" spans="1:11" s="16" customFormat="1" ht="28.15" customHeight="1">
      <c r="A27" s="13">
        <f t="shared" si="1"/>
        <v>24</v>
      </c>
      <c r="B27" s="13" t="s">
        <v>225</v>
      </c>
      <c r="C27" s="13" t="s">
        <v>226</v>
      </c>
      <c r="D27" s="13" t="s">
        <v>227</v>
      </c>
      <c r="E27" s="20" t="s">
        <v>228</v>
      </c>
      <c r="F27" s="21" t="s">
        <v>229</v>
      </c>
    </row>
    <row r="28" spans="1:11" s="16" customFormat="1" ht="28.15" customHeight="1">
      <c r="A28" s="13">
        <f t="shared" si="1"/>
        <v>25</v>
      </c>
      <c r="B28" s="13" t="s">
        <v>230</v>
      </c>
      <c r="C28" s="13" t="s">
        <v>231</v>
      </c>
      <c r="D28" s="13" t="s">
        <v>232</v>
      </c>
      <c r="E28" s="20" t="s">
        <v>233</v>
      </c>
      <c r="F28" s="20"/>
    </row>
    <row r="29" spans="1:11" s="16" customFormat="1" ht="28.15" customHeight="1">
      <c r="A29" s="13">
        <f t="shared" si="1"/>
        <v>26</v>
      </c>
      <c r="B29" s="13" t="s">
        <v>234</v>
      </c>
      <c r="C29" s="13" t="s">
        <v>235</v>
      </c>
      <c r="D29" s="13" t="s">
        <v>236</v>
      </c>
      <c r="E29" s="20" t="s">
        <v>205</v>
      </c>
      <c r="F29" s="20"/>
    </row>
    <row r="30" spans="1:11" s="16" customFormat="1" ht="28.15" customHeight="1">
      <c r="A30" s="13">
        <f t="shared" si="1"/>
        <v>27</v>
      </c>
      <c r="B30" s="13" t="s">
        <v>237</v>
      </c>
      <c r="C30" s="13" t="s">
        <v>238</v>
      </c>
      <c r="D30" s="13" t="s">
        <v>232</v>
      </c>
      <c r="E30" s="20" t="s">
        <v>239</v>
      </c>
      <c r="F30" s="20"/>
      <c r="K30" s="22"/>
    </row>
    <row r="31" spans="1:11" s="16" customFormat="1" ht="28.15" customHeight="1">
      <c r="A31" s="13">
        <f t="shared" si="1"/>
        <v>28</v>
      </c>
      <c r="B31" s="13" t="s">
        <v>2</v>
      </c>
      <c r="C31" s="13" t="s">
        <v>240</v>
      </c>
      <c r="D31" s="13" t="s">
        <v>236</v>
      </c>
      <c r="E31" s="20"/>
      <c r="F31" s="20"/>
      <c r="K31" s="22"/>
    </row>
  </sheetData>
  <mergeCells count="1">
    <mergeCell ref="A1:F1"/>
  </mergeCells>
  <phoneticPr fontId="2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9"/>
  <sheetViews>
    <sheetView topLeftCell="A9" zoomScale="85" zoomScaleNormal="85" workbookViewId="0">
      <selection activeCell="E15" sqref="E15"/>
    </sheetView>
  </sheetViews>
  <sheetFormatPr defaultColWidth="9" defaultRowHeight="18.75"/>
  <cols>
    <col min="1" max="1" width="9" style="17"/>
    <col min="2" max="2" width="21.75" style="17" customWidth="1"/>
    <col min="3" max="3" width="21.5" style="17" customWidth="1"/>
    <col min="4" max="4" width="30.125" style="17" customWidth="1"/>
    <col min="5" max="5" width="38.125" style="17" customWidth="1"/>
    <col min="6" max="6" width="35.375" style="17" customWidth="1"/>
    <col min="7" max="16384" width="9" style="17"/>
  </cols>
  <sheetData>
    <row r="1" spans="1:11">
      <c r="A1" s="172" t="str">
        <f>テーブル一覧!B10</f>
        <v>応募者学歴テーブル</v>
      </c>
      <c r="B1" s="172"/>
      <c r="C1" s="172"/>
      <c r="D1" s="172"/>
      <c r="E1" s="172"/>
      <c r="F1" s="172"/>
    </row>
    <row r="2" spans="1:11">
      <c r="A2" s="18" t="s">
        <v>43</v>
      </c>
      <c r="B2" s="18" t="str">
        <f>テーブル一覧!C10</f>
        <v>APPLICANT_EDU_TBL</v>
      </c>
      <c r="C2" s="18"/>
      <c r="D2" s="18"/>
      <c r="E2" s="18"/>
      <c r="F2" s="18"/>
    </row>
    <row r="3" spans="1:11">
      <c r="A3" s="19" t="s">
        <v>0</v>
      </c>
      <c r="B3" s="19" t="s">
        <v>42</v>
      </c>
      <c r="C3" s="19" t="s">
        <v>43</v>
      </c>
      <c r="D3" s="19" t="s">
        <v>192</v>
      </c>
      <c r="E3" s="19" t="s">
        <v>44</v>
      </c>
      <c r="F3" s="19" t="s">
        <v>193</v>
      </c>
    </row>
    <row r="4" spans="1:11" s="16" customFormat="1" ht="28.15" customHeight="1">
      <c r="A4" s="13">
        <f t="shared" ref="A4:A6" si="0">ROW()-3</f>
        <v>1</v>
      </c>
      <c r="B4" s="13" t="s">
        <v>418</v>
      </c>
      <c r="C4" s="13" t="s">
        <v>419</v>
      </c>
      <c r="D4" s="13" t="s">
        <v>196</v>
      </c>
      <c r="E4" s="20" t="s">
        <v>197</v>
      </c>
      <c r="F4" s="20"/>
    </row>
    <row r="5" spans="1:11" s="16" customFormat="1" ht="28.15" customHeight="1">
      <c r="A5" s="13">
        <f t="shared" si="0"/>
        <v>2</v>
      </c>
      <c r="B5" s="13" t="s">
        <v>198</v>
      </c>
      <c r="C5" s="20" t="s">
        <v>199</v>
      </c>
      <c r="D5" s="13" t="s">
        <v>200</v>
      </c>
      <c r="E5" s="20" t="s">
        <v>420</v>
      </c>
      <c r="F5" s="20"/>
    </row>
    <row r="6" spans="1:11" s="16" customFormat="1" ht="56.25">
      <c r="A6" s="13">
        <f t="shared" si="0"/>
        <v>3</v>
      </c>
      <c r="B6" s="13" t="s">
        <v>421</v>
      </c>
      <c r="C6" s="13" t="s">
        <v>422</v>
      </c>
      <c r="D6" s="13" t="s">
        <v>221</v>
      </c>
      <c r="E6" s="64" t="s">
        <v>205</v>
      </c>
      <c r="F6" s="88" t="s">
        <v>423</v>
      </c>
    </row>
    <row r="7" spans="1:11" s="16" customFormat="1" ht="28.15" customHeight="1">
      <c r="A7" s="13">
        <f t="shared" ref="A7:A19" si="1">ROW()-3</f>
        <v>4</v>
      </c>
      <c r="B7" s="13" t="s">
        <v>424</v>
      </c>
      <c r="C7" s="13" t="s">
        <v>425</v>
      </c>
      <c r="D7" s="13" t="s">
        <v>208</v>
      </c>
      <c r="E7" s="20" t="s">
        <v>205</v>
      </c>
      <c r="F7" s="20"/>
    </row>
    <row r="8" spans="1:11" s="16" customFormat="1" ht="28.15" customHeight="1">
      <c r="A8" s="13">
        <f t="shared" si="1"/>
        <v>5</v>
      </c>
      <c r="B8" s="13" t="s">
        <v>426</v>
      </c>
      <c r="C8" s="13" t="s">
        <v>427</v>
      </c>
      <c r="D8" s="13" t="s">
        <v>208</v>
      </c>
      <c r="E8" s="20" t="s">
        <v>205</v>
      </c>
      <c r="F8" s="20"/>
    </row>
    <row r="9" spans="1:11" s="16" customFormat="1" ht="131.25">
      <c r="A9" s="13">
        <f t="shared" si="1"/>
        <v>6</v>
      </c>
      <c r="B9" s="13" t="s">
        <v>428</v>
      </c>
      <c r="C9" s="13" t="s">
        <v>429</v>
      </c>
      <c r="D9" s="13" t="s">
        <v>221</v>
      </c>
      <c r="E9" s="20" t="s">
        <v>205</v>
      </c>
      <c r="F9" s="88" t="s">
        <v>430</v>
      </c>
    </row>
    <row r="10" spans="1:11" s="16" customFormat="1" ht="28.15" customHeight="1">
      <c r="A10" s="13">
        <f t="shared" si="1"/>
        <v>7</v>
      </c>
      <c r="B10" s="13" t="s">
        <v>431</v>
      </c>
      <c r="C10" s="13" t="s">
        <v>432</v>
      </c>
      <c r="D10" s="13" t="s">
        <v>221</v>
      </c>
      <c r="E10" s="20" t="s">
        <v>205</v>
      </c>
      <c r="F10" s="20"/>
    </row>
    <row r="11" spans="1:11" s="16" customFormat="1" ht="28.15" customHeight="1">
      <c r="A11" s="13">
        <f t="shared" si="1"/>
        <v>8</v>
      </c>
      <c r="B11" s="13" t="s">
        <v>433</v>
      </c>
      <c r="C11" s="13" t="s">
        <v>434</v>
      </c>
      <c r="D11" s="13" t="s">
        <v>924</v>
      </c>
      <c r="E11" s="73" t="s">
        <v>205</v>
      </c>
      <c r="F11" s="20"/>
    </row>
    <row r="12" spans="1:11" s="16" customFormat="1" ht="28.15" customHeight="1">
      <c r="A12" s="13">
        <f t="shared" si="1"/>
        <v>9</v>
      </c>
      <c r="B12" s="13" t="s">
        <v>435</v>
      </c>
      <c r="C12" s="13" t="s">
        <v>436</v>
      </c>
      <c r="D12" s="13" t="s">
        <v>927</v>
      </c>
      <c r="E12" s="20"/>
      <c r="F12" s="20"/>
    </row>
    <row r="13" spans="1:11" s="16" customFormat="1" ht="28.15" customHeight="1">
      <c r="A13" s="132">
        <f t="shared" si="1"/>
        <v>10</v>
      </c>
      <c r="B13" s="132" t="s">
        <v>437</v>
      </c>
      <c r="C13" s="133" t="s">
        <v>438</v>
      </c>
      <c r="D13" s="133" t="s">
        <v>927</v>
      </c>
      <c r="E13" s="20"/>
      <c r="F13" s="20"/>
      <c r="K13" s="22"/>
    </row>
    <row r="14" spans="1:11" s="16" customFormat="1" ht="28.15" customHeight="1">
      <c r="A14" s="133">
        <f t="shared" si="1"/>
        <v>11</v>
      </c>
      <c r="B14" s="133" t="s">
        <v>439</v>
      </c>
      <c r="C14" s="133" t="s">
        <v>440</v>
      </c>
      <c r="D14" s="133" t="s">
        <v>927</v>
      </c>
      <c r="E14" s="20"/>
      <c r="F14" s="20"/>
      <c r="K14" s="22"/>
    </row>
    <row r="15" spans="1:11" s="16" customFormat="1" ht="28.15" customHeight="1">
      <c r="A15" s="13">
        <f t="shared" si="1"/>
        <v>12</v>
      </c>
      <c r="B15" s="13" t="s">
        <v>225</v>
      </c>
      <c r="C15" s="13" t="s">
        <v>226</v>
      </c>
      <c r="D15" s="13" t="s">
        <v>227</v>
      </c>
      <c r="E15" s="20" t="s">
        <v>228</v>
      </c>
      <c r="F15" s="21" t="s">
        <v>229</v>
      </c>
    </row>
    <row r="16" spans="1:11" s="16" customFormat="1" ht="28.15" customHeight="1">
      <c r="A16" s="13">
        <f t="shared" si="1"/>
        <v>13</v>
      </c>
      <c r="B16" s="13" t="s">
        <v>230</v>
      </c>
      <c r="C16" s="13" t="s">
        <v>231</v>
      </c>
      <c r="D16" s="13" t="s">
        <v>232</v>
      </c>
      <c r="E16" s="20" t="s">
        <v>233</v>
      </c>
      <c r="F16" s="20"/>
    </row>
    <row r="17" spans="1:11" s="16" customFormat="1" ht="28.15" customHeight="1">
      <c r="A17" s="13">
        <f t="shared" si="1"/>
        <v>14</v>
      </c>
      <c r="B17" s="13" t="s">
        <v>234</v>
      </c>
      <c r="C17" s="13" t="s">
        <v>235</v>
      </c>
      <c r="D17" s="13" t="s">
        <v>236</v>
      </c>
      <c r="E17" s="20" t="s">
        <v>205</v>
      </c>
      <c r="F17" s="20"/>
      <c r="K17" s="22"/>
    </row>
    <row r="18" spans="1:11" s="16" customFormat="1" ht="28.15" customHeight="1">
      <c r="A18" s="13">
        <f t="shared" si="1"/>
        <v>15</v>
      </c>
      <c r="B18" s="13" t="s">
        <v>237</v>
      </c>
      <c r="C18" s="13" t="s">
        <v>238</v>
      </c>
      <c r="D18" s="13" t="s">
        <v>232</v>
      </c>
      <c r="E18" s="20" t="s">
        <v>239</v>
      </c>
      <c r="F18" s="20"/>
    </row>
    <row r="19" spans="1:11" s="16" customFormat="1" ht="28.15" customHeight="1">
      <c r="A19" s="13">
        <f t="shared" si="1"/>
        <v>16</v>
      </c>
      <c r="B19" s="13" t="s">
        <v>2</v>
      </c>
      <c r="C19" s="13" t="s">
        <v>240</v>
      </c>
      <c r="D19" s="13" t="s">
        <v>236</v>
      </c>
      <c r="E19" s="20"/>
      <c r="F19" s="20"/>
    </row>
  </sheetData>
  <mergeCells count="1">
    <mergeCell ref="A1:F1"/>
  </mergeCells>
  <phoneticPr fontId="24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51</vt:i4>
      </vt:variant>
      <vt:variant>
        <vt:lpstr>名前付き一覧</vt:lpstr>
      </vt:variant>
      <vt:variant>
        <vt:i4>1</vt:i4>
      </vt:variant>
    </vt:vector>
  </HeadingPairs>
  <TitlesOfParts>
    <vt:vector size="52" baseType="lpstr">
      <vt:lpstr>履历</vt:lpstr>
      <vt:lpstr>テーブル一覧</vt:lpstr>
      <vt:lpstr>構造図</vt:lpstr>
      <vt:lpstr>プロジェクト履歴</vt:lpstr>
      <vt:lpstr>ユーザー</vt:lpstr>
      <vt:lpstr>会社</vt:lpstr>
      <vt:lpstr>研修情報</vt:lpstr>
      <vt:lpstr>説明会情報</vt:lpstr>
      <vt:lpstr>応募者学歴</vt:lpstr>
      <vt:lpstr>応募</vt:lpstr>
      <vt:lpstr>応募者スキル</vt:lpstr>
      <vt:lpstr>応募者情報</vt:lpstr>
      <vt:lpstr>応募者言語状況</vt:lpstr>
      <vt:lpstr>応募者職歴</vt:lpstr>
      <vt:lpstr>応募者資格</vt:lpstr>
      <vt:lpstr>職位</vt:lpstr>
      <vt:lpstr>職位手当</vt:lpstr>
      <vt:lpstr>会社クーポン</vt:lpstr>
      <vt:lpstr>会社チャージ履歴</vt:lpstr>
      <vt:lpstr>会社支払履歴</vt:lpstr>
      <vt:lpstr>応募者クーポン</vt:lpstr>
      <vt:lpstr>応募者チャージ履歴</vt:lpstr>
      <vt:lpstr>応募者支払履歴</vt:lpstr>
      <vt:lpstr>面接履歴</vt:lpstr>
      <vt:lpstr>研修応募者</vt:lpstr>
      <vt:lpstr>説明会応募者</vt:lpstr>
      <vt:lpstr>(削除)職位気に入る</vt:lpstr>
      <vt:lpstr>連絡手紙</vt:lpstr>
      <vt:lpstr>通報</vt:lpstr>
      <vt:lpstr>広告</vt:lpstr>
      <vt:lpstr>職位スキル</vt:lpstr>
      <vt:lpstr>職位言語</vt:lpstr>
      <vt:lpstr>登録変更受付</vt:lpstr>
      <vt:lpstr>振込金融機関</vt:lpstr>
      <vt:lpstr>内部メッセージ</vt:lpstr>
      <vt:lpstr>内部メッセージ本文</vt:lpstr>
      <vt:lpstr>クーポンマスター</vt:lpstr>
      <vt:lpstr>スキルマスター</vt:lpstr>
      <vt:lpstr>国マスター</vt:lpstr>
      <vt:lpstr>手当マスター</vt:lpstr>
      <vt:lpstr>言語マスター</vt:lpstr>
      <vt:lpstr>業種マスター</vt:lpstr>
      <vt:lpstr>職種マスター</vt:lpstr>
      <vt:lpstr>資格マスター</vt:lpstr>
      <vt:lpstr>支払項目マスター</vt:lpstr>
      <vt:lpstr>都道府県マスター</vt:lpstr>
      <vt:lpstr>(削除)市区町村マスター</vt:lpstr>
      <vt:lpstr>住所マスター</vt:lpstr>
      <vt:lpstr>会員レベルマスター</vt:lpstr>
      <vt:lpstr>レイアウトマスター</vt:lpstr>
      <vt:lpstr>割引マスター</vt:lpstr>
      <vt:lpstr>応募者学歴!Print_Area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安信パソコン01</dc:creator>
  <cp:lastModifiedBy>dbserver</cp:lastModifiedBy>
  <cp:lastPrinted>2020-10-07T02:17:00Z</cp:lastPrinted>
  <dcterms:created xsi:type="dcterms:W3CDTF">2015-06-05T18:19:00Z</dcterms:created>
  <dcterms:modified xsi:type="dcterms:W3CDTF">2021-01-25T07:07:46Z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