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385" windowHeight="7680" activeTab="5"/>
  </bookViews>
  <sheets>
    <sheet name="里程碑" sheetId="1" r:id="rId1"/>
    <sheet name="项目速度" sheetId="2" r:id="rId2"/>
    <sheet name="需求变更图" sheetId="3" r:id="rId3"/>
    <sheet name="测试进度" sheetId="5" r:id="rId4"/>
    <sheet name="Bug趋势图" sheetId="4" r:id="rId5"/>
    <sheet name="FFR趋势图" sheetId="6" r:id="rId6"/>
  </sheets>
  <calcPr calcId="144525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2" i="6"/>
  <c r="D4" i="2"/>
  <c r="D5" i="2"/>
  <c r="D3" i="2"/>
  <c r="D2" i="2" l="1"/>
</calcChain>
</file>

<file path=xl/sharedStrings.xml><?xml version="1.0" encoding="utf-8"?>
<sst xmlns="http://schemas.openxmlformats.org/spreadsheetml/2006/main" count="33" uniqueCount="33">
  <si>
    <t>里程碑</t>
    <phoneticPr fontId="1" type="noConversion"/>
  </si>
  <si>
    <t>启动</t>
    <phoneticPr fontId="1" type="noConversion"/>
  </si>
  <si>
    <t>需求收集完成</t>
    <phoneticPr fontId="1" type="noConversion"/>
  </si>
  <si>
    <t>选定技术框架</t>
    <phoneticPr fontId="1" type="noConversion"/>
  </si>
  <si>
    <t>客户端和网上预订完成</t>
    <phoneticPr fontId="1" type="noConversion"/>
  </si>
  <si>
    <t>范围完成</t>
    <phoneticPr fontId="1" type="noConversion"/>
  </si>
  <si>
    <t>试点安装完毕</t>
    <phoneticPr fontId="1" type="noConversion"/>
  </si>
  <si>
    <t>协会管理功能完成</t>
    <phoneticPr fontId="1" type="noConversion"/>
  </si>
  <si>
    <t>试运行完成</t>
    <phoneticPr fontId="1" type="noConversion"/>
  </si>
  <si>
    <t>交付</t>
    <phoneticPr fontId="1" type="noConversion"/>
  </si>
  <si>
    <t>计划日期</t>
    <phoneticPr fontId="1" type="noConversion"/>
  </si>
  <si>
    <t>实际日期</t>
    <phoneticPr fontId="1" type="noConversion"/>
  </si>
  <si>
    <t>日期</t>
    <phoneticPr fontId="1" type="noConversion"/>
  </si>
  <si>
    <t>已完成</t>
    <phoneticPr fontId="1" type="noConversion"/>
  </si>
  <si>
    <t>总数</t>
    <phoneticPr fontId="1" type="noConversion"/>
  </si>
  <si>
    <t>剩余</t>
    <phoneticPr fontId="1" type="noConversion"/>
  </si>
  <si>
    <t>周</t>
    <phoneticPr fontId="1" type="noConversion"/>
  </si>
  <si>
    <t>重大变更</t>
    <phoneticPr fontId="1" type="noConversion"/>
  </si>
  <si>
    <t>微小变更</t>
    <phoneticPr fontId="1" type="noConversion"/>
  </si>
  <si>
    <t>周</t>
    <phoneticPr fontId="1" type="noConversion"/>
  </si>
  <si>
    <t>规划的测试</t>
    <phoneticPr fontId="1" type="noConversion"/>
  </si>
  <si>
    <t>运行的测试</t>
    <phoneticPr fontId="1" type="noConversion"/>
  </si>
  <si>
    <t>通过的测试</t>
    <phoneticPr fontId="1" type="noConversion"/>
  </si>
  <si>
    <t>周</t>
    <phoneticPr fontId="1" type="noConversion"/>
  </si>
  <si>
    <t>发现的缺陷</t>
    <phoneticPr fontId="1" type="noConversion"/>
  </si>
  <si>
    <t>已关闭缺陷</t>
    <phoneticPr fontId="1" type="noConversion"/>
  </si>
  <si>
    <t>未关闭缺陷</t>
    <phoneticPr fontId="1" type="noConversion"/>
  </si>
  <si>
    <t>周</t>
    <phoneticPr fontId="1" type="noConversion"/>
  </si>
  <si>
    <t>FFR</t>
    <phoneticPr fontId="1" type="noConversion"/>
  </si>
  <si>
    <t>FFR=拒绝的bug数/修复的bug数</t>
    <phoneticPr fontId="1" type="noConversion"/>
  </si>
  <si>
    <t>关闭的缺陷</t>
    <phoneticPr fontId="1" type="noConversion"/>
  </si>
  <si>
    <t>FFR超过10%表示出现异常</t>
    <phoneticPr fontId="1" type="noConversion"/>
  </si>
  <si>
    <t>拒绝的缺陷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</si>
</sst>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里程碑!$A$1</c:f>
              <c:strCache>
                <c:ptCount val="1"/>
                <c:pt idx="0">
                  <c:v>计划日期</c:v>
                </c:pt>
              </c:strCache>
            </c:strRef>
          </c:tx>
          <c:cat>
            <c:strRef>
              <c:f>里程碑!$C$2:$C$10</c:f>
              <c:strCache>
                <c:ptCount val="9"/>
                <c:pt idx="0">
                  <c:v>启动</c:v>
                </c:pt>
                <c:pt idx="1">
                  <c:v>需求收集完成</c:v>
                </c:pt>
                <c:pt idx="2">
                  <c:v>选定技术框架</c:v>
                </c:pt>
                <c:pt idx="3">
                  <c:v>客户端和网上预订完成</c:v>
                </c:pt>
                <c:pt idx="4">
                  <c:v>范围完成</c:v>
                </c:pt>
                <c:pt idx="5">
                  <c:v>试点安装完毕</c:v>
                </c:pt>
                <c:pt idx="6">
                  <c:v>协会管理功能完成</c:v>
                </c:pt>
                <c:pt idx="7">
                  <c:v>试运行完成</c:v>
                </c:pt>
                <c:pt idx="8">
                  <c:v>交付</c:v>
                </c:pt>
              </c:strCache>
            </c:strRef>
          </c:cat>
          <c:val>
            <c:numRef>
              <c:f>里程碑!$A$2:$A$10</c:f>
              <c:numCache>
                <c:formatCode>m/d/yyyy</c:formatCode>
                <c:ptCount val="9"/>
                <c:pt idx="0">
                  <c:v>40630</c:v>
                </c:pt>
                <c:pt idx="1">
                  <c:v>40622</c:v>
                </c:pt>
                <c:pt idx="2">
                  <c:v>40635</c:v>
                </c:pt>
                <c:pt idx="3">
                  <c:v>40653</c:v>
                </c:pt>
                <c:pt idx="4">
                  <c:v>40658</c:v>
                </c:pt>
                <c:pt idx="5">
                  <c:v>40663</c:v>
                </c:pt>
                <c:pt idx="6">
                  <c:v>40678</c:v>
                </c:pt>
                <c:pt idx="7">
                  <c:v>40683</c:v>
                </c:pt>
                <c:pt idx="8">
                  <c:v>40693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里程碑!$B$1</c:f>
              <c:strCache>
                <c:ptCount val="1"/>
                <c:pt idx="0">
                  <c:v>实际日期</c:v>
                </c:pt>
              </c:strCache>
            </c:strRef>
          </c:tx>
          <c:cat>
            <c:strRef>
              <c:f>里程碑!$C$2:$C$10</c:f>
              <c:strCache>
                <c:ptCount val="9"/>
                <c:pt idx="0">
                  <c:v>启动</c:v>
                </c:pt>
                <c:pt idx="1">
                  <c:v>需求收集完成</c:v>
                </c:pt>
                <c:pt idx="2">
                  <c:v>选定技术框架</c:v>
                </c:pt>
                <c:pt idx="3">
                  <c:v>客户端和网上预订完成</c:v>
                </c:pt>
                <c:pt idx="4">
                  <c:v>范围完成</c:v>
                </c:pt>
                <c:pt idx="5">
                  <c:v>试点安装完毕</c:v>
                </c:pt>
                <c:pt idx="6">
                  <c:v>协会管理功能完成</c:v>
                </c:pt>
                <c:pt idx="7">
                  <c:v>试运行完成</c:v>
                </c:pt>
                <c:pt idx="8">
                  <c:v>交付</c:v>
                </c:pt>
              </c:strCache>
            </c:strRef>
          </c:cat>
          <c:val>
            <c:numRef>
              <c:f>里程碑!$B$2:$B$4</c:f>
              <c:numCache>
                <c:formatCode>m/d/yyyy</c:formatCode>
                <c:ptCount val="3"/>
                <c:pt idx="0">
                  <c:v>40630</c:v>
                </c:pt>
                <c:pt idx="1">
                  <c:v>40622</c:v>
                </c:pt>
                <c:pt idx="2">
                  <c:v>40641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0064"/>
        <c:axId val="41165952"/>
      </c:lineChart>
      <c:catAx>
        <c:axId val="4116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165952"/>
        <c:crosses val="autoZero"/>
        <c:auto val="1"/>
        <c:lblAlgn val="ctr"/>
        <c:lblOffset val="100"/>
        <c:noMultiLvlLbl val="0"/>
      </c:catAx>
      <c:valAx>
        <c:axId val="41165952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411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项目速度!$B$1</c:f>
              <c:strCache>
                <c:ptCount val="1"/>
                <c:pt idx="0">
                  <c:v>总数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项目速度!$B$2:$B$5</c:f>
              <c:numCache>
                <c:formatCode>General</c:formatCode>
                <c:ptCount val="4"/>
                <c:pt idx="0">
                  <c:v>43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项目速度!$C$1</c:f>
              <c:strCache>
                <c:ptCount val="1"/>
                <c:pt idx="0">
                  <c:v>已完成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项目速度!$D$1</c:f>
              <c:strCache>
                <c:ptCount val="1"/>
                <c:pt idx="0">
                  <c:v>剩余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项目速度!$D$2:$D$5</c:f>
              <c:numCache>
                <c:formatCode>General</c:formatCode>
                <c:ptCount val="4"/>
                <c:pt idx="0">
                  <c:v>43</c:v>
                </c:pt>
                <c:pt idx="1">
                  <c:v>46</c:v>
                </c:pt>
                <c:pt idx="2">
                  <c:v>43</c:v>
                </c:pt>
                <c:pt idx="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8384"/>
        <c:axId val="101546624"/>
      </c:lineChart>
      <c:dateAx>
        <c:axId val="8028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1546624"/>
        <c:crosses val="autoZero"/>
        <c:auto val="1"/>
        <c:lblOffset val="100"/>
        <c:baseTimeUnit val="days"/>
      </c:dateAx>
      <c:valAx>
        <c:axId val="1015466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0288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需求变更图!$B$1</c:f>
              <c:strCache>
                <c:ptCount val="1"/>
                <c:pt idx="0">
                  <c:v>重大变更</c:v>
                </c:pt>
              </c:strCache>
            </c:strRef>
          </c:tx>
          <c:cat>
            <c:numRef>
              <c:f>需求变更图!$A$2:$A$12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需求变更图!$B$2:$B$12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需求变更图!$C$1</c:f>
              <c:strCache>
                <c:ptCount val="1"/>
                <c:pt idx="0">
                  <c:v>微小变更</c:v>
                </c:pt>
              </c:strCache>
            </c:strRef>
          </c:tx>
          <c:cat>
            <c:numRef>
              <c:f>需求变更图!$A$2:$A$12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需求变更图!$C$2:$C$12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30</c:v>
                </c:pt>
                <c:pt idx="3">
                  <c:v>25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1904"/>
        <c:axId val="59853440"/>
      </c:lineChart>
      <c:catAx>
        <c:axId val="598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53440"/>
        <c:crosses val="autoZero"/>
        <c:auto val="1"/>
        <c:lblAlgn val="ctr"/>
        <c:lblOffset val="100"/>
        <c:noMultiLvlLbl val="0"/>
      </c:catAx>
      <c:valAx>
        <c:axId val="598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测试进度!$B$1</c:f>
              <c:strCache>
                <c:ptCount val="1"/>
                <c:pt idx="0">
                  <c:v>规划的测试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测试进度!$B$2:$B$12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85</c:v>
                </c:pt>
                <c:pt idx="3">
                  <c:v>89</c:v>
                </c:pt>
                <c:pt idx="4">
                  <c:v>89</c:v>
                </c:pt>
                <c:pt idx="5">
                  <c:v>100</c:v>
                </c:pt>
                <c:pt idx="6">
                  <c:v>120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测试进度!$C$1</c:f>
              <c:strCache>
                <c:ptCount val="1"/>
                <c:pt idx="0">
                  <c:v>运行的测试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测试进度!$C$2:$C$12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测试进度!$D$1</c:f>
              <c:strCache>
                <c:ptCount val="1"/>
                <c:pt idx="0">
                  <c:v>通过的测试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测试进度!$D$2:$D$12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130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45472"/>
        <c:axId val="102067200"/>
      </c:lineChart>
      <c:catAx>
        <c:axId val="1015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7200"/>
        <c:crosses val="autoZero"/>
        <c:auto val="1"/>
        <c:lblAlgn val="ctr"/>
        <c:lblOffset val="100"/>
        <c:noMultiLvlLbl val="0"/>
      </c:catAx>
      <c:valAx>
        <c:axId val="1020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Bug趋势图!$B$1</c:f>
              <c:strCache>
                <c:ptCount val="1"/>
                <c:pt idx="0">
                  <c:v>发现的缺陷</c:v>
                </c:pt>
              </c:strCache>
            </c:strRef>
          </c:tx>
          <c:marker>
            <c:symbol val="none"/>
          </c:marker>
          <c:val>
            <c:numRef>
              <c:f>Bug趋势图!$B$2:$B$12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Bug趋势图!$C$1</c:f>
              <c:strCache>
                <c:ptCount val="1"/>
                <c:pt idx="0">
                  <c:v>已关闭缺陷</c:v>
                </c:pt>
              </c:strCache>
            </c:strRef>
          </c:tx>
          <c:marker>
            <c:symbol val="none"/>
          </c:marker>
          <c:val>
            <c:numRef>
              <c:f>Bug趋势图!$C$2:$C$12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30</c:v>
                </c:pt>
                <c:pt idx="6">
                  <c:v>20</c:v>
                </c:pt>
                <c:pt idx="7">
                  <c:v>40</c:v>
                </c:pt>
                <c:pt idx="8">
                  <c:v>130</c:v>
                </c:pt>
                <c:pt idx="9">
                  <c:v>120</c:v>
                </c:pt>
                <c:pt idx="10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Bug趋势图!$D$1</c:f>
              <c:strCache>
                <c:ptCount val="1"/>
                <c:pt idx="0">
                  <c:v>未关闭缺陷</c:v>
                </c:pt>
              </c:strCache>
            </c:strRef>
          </c:tx>
          <c:marker>
            <c:symbol val="none"/>
          </c:marker>
          <c:val>
            <c:numRef>
              <c:f>Bug趋势图!$D$2:$D$12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20</c:v>
                </c:pt>
                <c:pt idx="4">
                  <c:v>50</c:v>
                </c:pt>
                <c:pt idx="5">
                  <c:v>20</c:v>
                </c:pt>
                <c:pt idx="6">
                  <c:v>60</c:v>
                </c:pt>
                <c:pt idx="7">
                  <c:v>80</c:v>
                </c:pt>
                <c:pt idx="8">
                  <c:v>20</c:v>
                </c:pt>
                <c:pt idx="9">
                  <c:v>40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26944"/>
        <c:axId val="127836928"/>
      </c:lineChart>
      <c:catAx>
        <c:axId val="1278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36928"/>
        <c:crosses val="autoZero"/>
        <c:auto val="1"/>
        <c:lblAlgn val="ctr"/>
        <c:lblOffset val="100"/>
        <c:noMultiLvlLbl val="0"/>
      </c:catAx>
      <c:valAx>
        <c:axId val="127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FFR趋势图!$B$1</c:f>
              <c:strCache>
                <c:ptCount val="1"/>
                <c:pt idx="0">
                  <c:v>关闭的缺陷</c:v>
                </c:pt>
              </c:strCache>
            </c:strRef>
          </c:tx>
          <c:marker>
            <c:symbol val="none"/>
          </c:marker>
          <c:val>
            <c:numRef>
              <c:f>FFR趋势图!$B$2:$B$12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30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3712"/>
        <c:axId val="127925248"/>
      </c:lineChart>
      <c:lineChart>
        <c:grouping val="standard"/>
        <c:varyColors val="0"/>
        <c:ser>
          <c:idx val="1"/>
          <c:order val="0"/>
          <c:tx>
            <c:strRef>
              <c:f>FFR趋势图!$D$1</c:f>
              <c:strCache>
                <c:ptCount val="1"/>
                <c:pt idx="0">
                  <c:v>FFR</c:v>
                </c:pt>
              </c:strCache>
            </c:strRef>
          </c:tx>
          <c:marker>
            <c:symbol val="none"/>
          </c:marker>
          <c:val>
            <c:numRef>
              <c:f>FFR趋势图!$D$2:$D$12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0.3</c:v>
                </c:pt>
                <c:pt idx="7">
                  <c:v>0.25</c:v>
                </c:pt>
                <c:pt idx="8">
                  <c:v>8.5714285714285715E-2</c:v>
                </c:pt>
                <c:pt idx="9">
                  <c:v>0</c:v>
                </c:pt>
                <c:pt idx="10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2624"/>
        <c:axId val="108112128"/>
      </c:lineChart>
      <c:catAx>
        <c:axId val="127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25248"/>
        <c:crosses val="autoZero"/>
        <c:auto val="1"/>
        <c:lblAlgn val="ctr"/>
        <c:lblOffset val="100"/>
        <c:noMultiLvlLbl val="0"/>
      </c:catAx>
      <c:valAx>
        <c:axId val="1279252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27923712"/>
        <c:crosses val="autoZero"/>
        <c:crossBetween val="between"/>
      </c:valAx>
      <c:valAx>
        <c:axId val="108112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0842624"/>
        <c:crosses val="max"/>
        <c:crossBetween val="between"/>
      </c:valAx>
      <c:catAx>
        <c:axId val="11084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121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33337</xdr:rowOff>
    </xdr:from>
    <xdr:to>
      <xdr:col>11</xdr:col>
      <xdr:colOff>419100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33337</xdr:rowOff>
    </xdr:from>
    <xdr:to>
      <xdr:col>12</xdr:col>
      <xdr:colOff>361950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33337</xdr:rowOff>
    </xdr:from>
    <xdr:to>
      <xdr:col>12</xdr:col>
      <xdr:colOff>476250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33337</xdr:rowOff>
    </xdr:from>
    <xdr:to>
      <xdr:col>12</xdr:col>
      <xdr:colOff>476250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147637</xdr:rowOff>
    </xdr:from>
    <xdr:to>
      <xdr:col>12</xdr:col>
      <xdr:colOff>476250</xdr:colOff>
      <xdr:row>24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147637</xdr:rowOff>
    </xdr:from>
    <xdr:to>
      <xdr:col>14</xdr:col>
      <xdr:colOff>476250</xdr:colOff>
      <xdr:row>24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82828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2" x14ac:dyDescent="0.15"/>
  <cols>
    <col min="1" max="1" width="10.5" style="1" bestFit="1" customWidth="1"/>
    <col min="2" max="2" width="10.5" style="1" customWidth="1"/>
    <col min="3" max="16384" width="9" style="1"/>
  </cols>
  <sheetData>
    <row r="1" spans="1:3" x14ac:dyDescent="0.15">
      <c r="A1" s="3" t="s">
        <v>10</v>
      </c>
      <c r="B1" s="3" t="s">
        <v>11</v>
      </c>
      <c r="C1" s="3" t="s">
        <v>0</v>
      </c>
    </row>
    <row r="2" spans="1:3" x14ac:dyDescent="0.15">
      <c r="A2" s="2">
        <v>40630</v>
      </c>
      <c r="B2" s="2">
        <v>40630</v>
      </c>
      <c r="C2" s="1" t="s">
        <v>1</v>
      </c>
    </row>
    <row r="3" spans="1:3" x14ac:dyDescent="0.15">
      <c r="A3" s="2">
        <v>40622</v>
      </c>
      <c r="B3" s="2">
        <v>40622</v>
      </c>
      <c r="C3" s="1" t="s">
        <v>2</v>
      </c>
    </row>
    <row r="4" spans="1:3" x14ac:dyDescent="0.15">
      <c r="A4" s="2">
        <v>40635</v>
      </c>
      <c r="B4" s="2">
        <v>40641</v>
      </c>
      <c r="C4" s="1" t="s">
        <v>3</v>
      </c>
    </row>
    <row r="5" spans="1:3" x14ac:dyDescent="0.15">
      <c r="A5" s="2">
        <v>40653</v>
      </c>
      <c r="B5" s="2"/>
      <c r="C5" s="1" t="s">
        <v>4</v>
      </c>
    </row>
    <row r="6" spans="1:3" x14ac:dyDescent="0.15">
      <c r="A6" s="2">
        <v>40658</v>
      </c>
      <c r="B6" s="2"/>
      <c r="C6" s="1" t="s">
        <v>5</v>
      </c>
    </row>
    <row r="7" spans="1:3" x14ac:dyDescent="0.15">
      <c r="A7" s="2">
        <v>40663</v>
      </c>
      <c r="B7" s="2"/>
      <c r="C7" s="1" t="s">
        <v>6</v>
      </c>
    </row>
    <row r="8" spans="1:3" x14ac:dyDescent="0.15">
      <c r="A8" s="2">
        <v>40678</v>
      </c>
      <c r="B8" s="2"/>
      <c r="C8" s="1" t="s">
        <v>7</v>
      </c>
    </row>
    <row r="9" spans="1:3" x14ac:dyDescent="0.15">
      <c r="A9" s="2">
        <v>40683</v>
      </c>
      <c r="B9" s="2"/>
      <c r="C9" s="1" t="s">
        <v>8</v>
      </c>
    </row>
    <row r="10" spans="1:3" x14ac:dyDescent="0.15">
      <c r="A10" s="2">
        <v>40693</v>
      </c>
      <c r="B10" s="2"/>
      <c r="C10" s="1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2" x14ac:dyDescent="0.15"/>
  <cols>
    <col min="1" max="1" width="10.5" style="1" bestFit="1" customWidth="1"/>
    <col min="2" max="16384" width="9" style="1"/>
  </cols>
  <sheetData>
    <row r="1" spans="1:4" x14ac:dyDescent="0.15">
      <c r="A1" s="3" t="s">
        <v>12</v>
      </c>
      <c r="B1" s="3" t="s">
        <v>14</v>
      </c>
      <c r="C1" s="3" t="s">
        <v>13</v>
      </c>
      <c r="D1" s="3" t="s">
        <v>15</v>
      </c>
    </row>
    <row r="2" spans="1:4" x14ac:dyDescent="0.15">
      <c r="A2" s="2">
        <v>40630</v>
      </c>
      <c r="B2" s="1">
        <v>43</v>
      </c>
      <c r="C2" s="1">
        <v>0</v>
      </c>
      <c r="D2" s="1">
        <f>B2-C2</f>
        <v>43</v>
      </c>
    </row>
    <row r="3" spans="1:4" x14ac:dyDescent="0.15">
      <c r="A3" s="2">
        <v>40635</v>
      </c>
      <c r="B3" s="1">
        <v>50</v>
      </c>
      <c r="C3" s="1">
        <v>4</v>
      </c>
      <c r="D3" s="1">
        <f t="shared" ref="D3:D5" si="0">B3-C3</f>
        <v>46</v>
      </c>
    </row>
    <row r="4" spans="1:4" x14ac:dyDescent="0.15">
      <c r="A4" s="2">
        <v>40641</v>
      </c>
      <c r="B4" s="1">
        <v>50</v>
      </c>
      <c r="C4" s="1">
        <v>7</v>
      </c>
      <c r="D4" s="1">
        <f t="shared" si="0"/>
        <v>43</v>
      </c>
    </row>
    <row r="5" spans="1:4" x14ac:dyDescent="0.15">
      <c r="A5" s="2">
        <v>40648</v>
      </c>
      <c r="B5" s="1">
        <v>50</v>
      </c>
      <c r="C5" s="1">
        <v>15</v>
      </c>
      <c r="D5" s="1">
        <f t="shared" si="0"/>
        <v>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31" sqref="D31"/>
    </sheetView>
  </sheetViews>
  <sheetFormatPr defaultRowHeight="12" x14ac:dyDescent="0.15"/>
  <cols>
    <col min="1" max="16384" width="9" style="1"/>
  </cols>
  <sheetData>
    <row r="1" spans="1:3" x14ac:dyDescent="0.15">
      <c r="A1" s="3" t="s">
        <v>16</v>
      </c>
      <c r="B1" s="3" t="s">
        <v>17</v>
      </c>
      <c r="C1" s="3" t="s">
        <v>18</v>
      </c>
    </row>
    <row r="2" spans="1:3" x14ac:dyDescent="0.15">
      <c r="A2" s="1">
        <v>1</v>
      </c>
      <c r="B2" s="1">
        <v>1</v>
      </c>
      <c r="C2" s="1">
        <v>0</v>
      </c>
    </row>
    <row r="3" spans="1:3" x14ac:dyDescent="0.15">
      <c r="A3" s="1">
        <v>2</v>
      </c>
      <c r="B3" s="1">
        <v>20</v>
      </c>
      <c r="C3" s="1">
        <v>3</v>
      </c>
    </row>
    <row r="4" spans="1:3" x14ac:dyDescent="0.15">
      <c r="A4" s="1">
        <v>3</v>
      </c>
      <c r="B4" s="1">
        <v>0</v>
      </c>
      <c r="C4" s="1">
        <v>30</v>
      </c>
    </row>
    <row r="5" spans="1:3" x14ac:dyDescent="0.15">
      <c r="A5" s="1">
        <v>4</v>
      </c>
      <c r="B5" s="1">
        <v>15</v>
      </c>
      <c r="C5" s="1">
        <v>25</v>
      </c>
    </row>
    <row r="6" spans="1:3" x14ac:dyDescent="0.15">
      <c r="A6" s="1">
        <v>5</v>
      </c>
      <c r="B6" s="1">
        <v>5</v>
      </c>
      <c r="C6" s="1">
        <v>0</v>
      </c>
    </row>
    <row r="7" spans="1:3" x14ac:dyDescent="0.15">
      <c r="A7" s="1">
        <v>6</v>
      </c>
      <c r="B7" s="1">
        <v>0</v>
      </c>
      <c r="C7" s="1">
        <v>15</v>
      </c>
    </row>
    <row r="8" spans="1:3" x14ac:dyDescent="0.15">
      <c r="A8" s="1">
        <v>7</v>
      </c>
      <c r="B8" s="1">
        <v>0</v>
      </c>
      <c r="C8" s="1">
        <v>5</v>
      </c>
    </row>
    <row r="9" spans="1:3" x14ac:dyDescent="0.15">
      <c r="A9" s="1">
        <v>8</v>
      </c>
      <c r="B9" s="1">
        <v>0</v>
      </c>
      <c r="C9" s="1">
        <v>0</v>
      </c>
    </row>
    <row r="10" spans="1:3" x14ac:dyDescent="0.15">
      <c r="A10" s="1">
        <v>9</v>
      </c>
      <c r="B10" s="1">
        <v>0</v>
      </c>
      <c r="C10" s="1">
        <v>0</v>
      </c>
    </row>
    <row r="11" spans="1:3" x14ac:dyDescent="0.15">
      <c r="A11" s="1">
        <v>10</v>
      </c>
      <c r="B11" s="1">
        <v>0</v>
      </c>
      <c r="C11" s="1">
        <v>0</v>
      </c>
    </row>
    <row r="12" spans="1:3" x14ac:dyDescent="0.15">
      <c r="A12" s="1">
        <v>11</v>
      </c>
      <c r="B12" s="1">
        <v>0</v>
      </c>
      <c r="C12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2" x14ac:dyDescent="0.15"/>
  <cols>
    <col min="1" max="16384" width="9" style="1"/>
  </cols>
  <sheetData>
    <row r="1" spans="1:4" x14ac:dyDescent="0.1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1">
        <v>1</v>
      </c>
      <c r="B2" s="1">
        <v>50</v>
      </c>
      <c r="C2" s="1">
        <v>50</v>
      </c>
      <c r="D2" s="1">
        <v>40</v>
      </c>
    </row>
    <row r="3" spans="1:4" x14ac:dyDescent="0.15">
      <c r="A3" s="1">
        <v>2</v>
      </c>
      <c r="B3" s="1">
        <v>60</v>
      </c>
      <c r="C3" s="1">
        <v>50</v>
      </c>
      <c r="D3" s="1">
        <v>40</v>
      </c>
    </row>
    <row r="4" spans="1:4" x14ac:dyDescent="0.15">
      <c r="A4" s="1">
        <v>3</v>
      </c>
      <c r="B4" s="1">
        <v>85</v>
      </c>
      <c r="C4" s="1">
        <v>85</v>
      </c>
      <c r="D4" s="1">
        <v>50</v>
      </c>
    </row>
    <row r="5" spans="1:4" x14ac:dyDescent="0.15">
      <c r="A5" s="1">
        <v>4</v>
      </c>
      <c r="B5" s="1">
        <v>89</v>
      </c>
      <c r="C5" s="1">
        <v>80</v>
      </c>
      <c r="D5" s="1">
        <v>60</v>
      </c>
    </row>
    <row r="6" spans="1:4" x14ac:dyDescent="0.15">
      <c r="A6" s="1">
        <v>5</v>
      </c>
      <c r="B6" s="1">
        <v>89</v>
      </c>
      <c r="C6" s="1">
        <v>80</v>
      </c>
      <c r="D6" s="1">
        <v>70</v>
      </c>
    </row>
    <row r="7" spans="1:4" x14ac:dyDescent="0.15">
      <c r="A7" s="1">
        <v>6</v>
      </c>
      <c r="B7" s="1">
        <v>100</v>
      </c>
      <c r="C7" s="1">
        <v>90</v>
      </c>
      <c r="D7" s="1">
        <v>80</v>
      </c>
    </row>
    <row r="8" spans="1:4" x14ac:dyDescent="0.15">
      <c r="A8" s="1">
        <v>7</v>
      </c>
      <c r="B8" s="1">
        <v>120</v>
      </c>
      <c r="C8" s="1">
        <v>110</v>
      </c>
      <c r="D8" s="1">
        <v>100</v>
      </c>
    </row>
    <row r="9" spans="1:4" x14ac:dyDescent="0.15">
      <c r="A9" s="1">
        <v>8</v>
      </c>
      <c r="B9" s="1">
        <v>135</v>
      </c>
      <c r="C9" s="1">
        <v>120</v>
      </c>
      <c r="D9" s="1">
        <v>100</v>
      </c>
    </row>
    <row r="10" spans="1:4" x14ac:dyDescent="0.15">
      <c r="A10" s="1">
        <v>9</v>
      </c>
      <c r="B10" s="1">
        <v>135</v>
      </c>
      <c r="C10" s="1">
        <v>135</v>
      </c>
      <c r="D10" s="1">
        <v>130</v>
      </c>
    </row>
    <row r="11" spans="1:4" x14ac:dyDescent="0.15">
      <c r="A11" s="1">
        <v>10</v>
      </c>
      <c r="B11" s="1">
        <v>135</v>
      </c>
      <c r="C11" s="1">
        <v>135</v>
      </c>
      <c r="D11" s="1">
        <v>135</v>
      </c>
    </row>
    <row r="12" spans="1:4" x14ac:dyDescent="0.15">
      <c r="A12" s="1">
        <v>11</v>
      </c>
      <c r="B12" s="1">
        <v>135</v>
      </c>
      <c r="C12" s="1">
        <v>135</v>
      </c>
      <c r="D12" s="1">
        <v>135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defaultRowHeight="12" x14ac:dyDescent="0.15"/>
  <cols>
    <col min="1" max="16384" width="9" style="1"/>
  </cols>
  <sheetData>
    <row r="1" spans="1:4" x14ac:dyDescent="0.1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15">
      <c r="A2" s="1">
        <v>1</v>
      </c>
      <c r="B2" s="1">
        <v>20</v>
      </c>
      <c r="C2" s="1">
        <v>15</v>
      </c>
      <c r="D2" s="1">
        <v>5</v>
      </c>
    </row>
    <row r="3" spans="1:4" x14ac:dyDescent="0.15">
      <c r="A3" s="1">
        <v>2</v>
      </c>
      <c r="B3" s="1">
        <v>25</v>
      </c>
      <c r="C3" s="1">
        <v>20</v>
      </c>
      <c r="D3" s="1">
        <v>10</v>
      </c>
    </row>
    <row r="4" spans="1:4" x14ac:dyDescent="0.15">
      <c r="A4" s="1">
        <v>3</v>
      </c>
      <c r="B4" s="1">
        <v>35</v>
      </c>
      <c r="C4" s="1">
        <v>30</v>
      </c>
      <c r="D4" s="1">
        <v>50</v>
      </c>
    </row>
    <row r="5" spans="1:4" x14ac:dyDescent="0.15">
      <c r="A5" s="1">
        <v>4</v>
      </c>
      <c r="B5" s="1">
        <v>40</v>
      </c>
      <c r="C5" s="1">
        <v>40</v>
      </c>
      <c r="D5" s="1">
        <v>20</v>
      </c>
    </row>
    <row r="6" spans="1:4" x14ac:dyDescent="0.15">
      <c r="A6" s="1">
        <v>5</v>
      </c>
      <c r="B6" s="1">
        <v>60</v>
      </c>
      <c r="C6" s="1">
        <v>60</v>
      </c>
      <c r="D6" s="1">
        <v>50</v>
      </c>
    </row>
    <row r="7" spans="1:4" x14ac:dyDescent="0.15">
      <c r="A7" s="1">
        <v>6</v>
      </c>
      <c r="B7" s="1">
        <v>80</v>
      </c>
      <c r="C7" s="1">
        <v>30</v>
      </c>
      <c r="D7" s="1">
        <v>20</v>
      </c>
    </row>
    <row r="8" spans="1:4" x14ac:dyDescent="0.15">
      <c r="A8" s="1">
        <v>7</v>
      </c>
      <c r="B8" s="1">
        <v>100</v>
      </c>
      <c r="C8" s="1">
        <v>20</v>
      </c>
      <c r="D8" s="1">
        <v>60</v>
      </c>
    </row>
    <row r="9" spans="1:4" x14ac:dyDescent="0.15">
      <c r="A9" s="1">
        <v>8</v>
      </c>
      <c r="B9" s="1">
        <v>80</v>
      </c>
      <c r="C9" s="1">
        <v>40</v>
      </c>
      <c r="D9" s="1">
        <v>80</v>
      </c>
    </row>
    <row r="10" spans="1:4" x14ac:dyDescent="0.15">
      <c r="A10" s="1">
        <v>9</v>
      </c>
      <c r="B10" s="1">
        <v>60</v>
      </c>
      <c r="C10" s="1">
        <v>130</v>
      </c>
      <c r="D10" s="1">
        <v>20</v>
      </c>
    </row>
    <row r="11" spans="1:4" x14ac:dyDescent="0.15">
      <c r="A11" s="1">
        <v>10</v>
      </c>
      <c r="B11" s="1">
        <v>30</v>
      </c>
      <c r="C11" s="1">
        <v>120</v>
      </c>
      <c r="D11" s="1">
        <v>40</v>
      </c>
    </row>
    <row r="12" spans="1:4" x14ac:dyDescent="0.15">
      <c r="A12" s="1">
        <v>11</v>
      </c>
      <c r="B12" s="1">
        <v>10</v>
      </c>
      <c r="C12" s="1">
        <v>50</v>
      </c>
      <c r="D12" s="1">
        <v>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8" sqref="C8"/>
    </sheetView>
  </sheetViews>
  <sheetFormatPr defaultRowHeight="12" x14ac:dyDescent="0.15"/>
  <cols>
    <col min="1" max="16384" width="9" style="1"/>
  </cols>
  <sheetData>
    <row r="1" spans="1:7" x14ac:dyDescent="0.15">
      <c r="A1" s="1" t="s">
        <v>27</v>
      </c>
      <c r="B1" s="1" t="s">
        <v>30</v>
      </c>
      <c r="C1" s="1" t="s">
        <v>32</v>
      </c>
      <c r="D1" s="1" t="s">
        <v>28</v>
      </c>
    </row>
    <row r="2" spans="1:7" x14ac:dyDescent="0.15">
      <c r="A2" s="1">
        <v>1</v>
      </c>
      <c r="B2" s="1">
        <v>0</v>
      </c>
      <c r="C2" s="1">
        <v>0</v>
      </c>
      <c r="D2" s="4" t="e">
        <f>C2/B2</f>
        <v>#DIV/0!</v>
      </c>
      <c r="G2" s="1" t="s">
        <v>29</v>
      </c>
    </row>
    <row r="3" spans="1:7" x14ac:dyDescent="0.15">
      <c r="A3" s="1">
        <v>2</v>
      </c>
      <c r="B3" s="1">
        <v>5</v>
      </c>
      <c r="C3" s="1">
        <v>0</v>
      </c>
      <c r="D3" s="4">
        <f t="shared" ref="D3:D12" si="0">C3/B3</f>
        <v>0</v>
      </c>
      <c r="G3" s="1" t="s">
        <v>31</v>
      </c>
    </row>
    <row r="4" spans="1:7" x14ac:dyDescent="0.15">
      <c r="A4" s="1">
        <v>3</v>
      </c>
      <c r="B4" s="1">
        <v>8</v>
      </c>
      <c r="C4" s="1">
        <v>1</v>
      </c>
      <c r="D4" s="4">
        <f t="shared" si="0"/>
        <v>0.125</v>
      </c>
    </row>
    <row r="5" spans="1:7" x14ac:dyDescent="0.15">
      <c r="A5" s="1">
        <v>4</v>
      </c>
      <c r="B5" s="1">
        <v>20</v>
      </c>
      <c r="C5" s="1">
        <v>2</v>
      </c>
      <c r="D5" s="4">
        <f t="shared" si="0"/>
        <v>0.1</v>
      </c>
    </row>
    <row r="6" spans="1:7" x14ac:dyDescent="0.15">
      <c r="A6" s="1">
        <v>5</v>
      </c>
      <c r="B6" s="1">
        <v>5</v>
      </c>
      <c r="C6" s="1">
        <v>1</v>
      </c>
      <c r="D6" s="4">
        <f t="shared" si="0"/>
        <v>0.2</v>
      </c>
    </row>
    <row r="7" spans="1:7" x14ac:dyDescent="0.15">
      <c r="A7" s="1">
        <v>6</v>
      </c>
      <c r="B7" s="1">
        <v>8</v>
      </c>
      <c r="C7" s="1">
        <v>4</v>
      </c>
      <c r="D7" s="4">
        <f t="shared" si="0"/>
        <v>0.5</v>
      </c>
    </row>
    <row r="8" spans="1:7" x14ac:dyDescent="0.15">
      <c r="A8" s="1">
        <v>7</v>
      </c>
      <c r="B8" s="1">
        <v>10</v>
      </c>
      <c r="C8" s="1">
        <v>3</v>
      </c>
      <c r="D8" s="4">
        <f t="shared" si="0"/>
        <v>0.3</v>
      </c>
    </row>
    <row r="9" spans="1:7" x14ac:dyDescent="0.15">
      <c r="A9" s="1">
        <v>8</v>
      </c>
      <c r="B9" s="1">
        <v>20</v>
      </c>
      <c r="C9" s="1">
        <v>5</v>
      </c>
      <c r="D9" s="4">
        <f t="shared" si="0"/>
        <v>0.25</v>
      </c>
    </row>
    <row r="10" spans="1:7" x14ac:dyDescent="0.15">
      <c r="A10" s="1">
        <v>9</v>
      </c>
      <c r="B10" s="1">
        <v>35</v>
      </c>
      <c r="C10" s="1">
        <v>3</v>
      </c>
      <c r="D10" s="4">
        <f t="shared" si="0"/>
        <v>8.5714285714285715E-2</v>
      </c>
    </row>
    <row r="11" spans="1:7" x14ac:dyDescent="0.15">
      <c r="A11" s="1">
        <v>10</v>
      </c>
      <c r="B11" s="1">
        <v>30</v>
      </c>
      <c r="C11" s="1">
        <v>0</v>
      </c>
      <c r="D11" s="4">
        <f t="shared" si="0"/>
        <v>0</v>
      </c>
    </row>
    <row r="12" spans="1:7" x14ac:dyDescent="0.15">
      <c r="A12" s="1">
        <v>11</v>
      </c>
      <c r="B12" s="1">
        <v>50</v>
      </c>
      <c r="C12" s="1">
        <v>2</v>
      </c>
      <c r="D12" s="4">
        <f t="shared" si="0"/>
        <v>0.04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里程碑</vt:lpstr>
      <vt:lpstr>项目速度</vt:lpstr>
      <vt:lpstr>需求变更图</vt:lpstr>
      <vt:lpstr>测试进度</vt:lpstr>
      <vt:lpstr>Bug趋势图</vt:lpstr>
      <vt:lpstr>FFR趋势图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YuanXu</dc:creator>
  <cp:lastModifiedBy>YuanXu</cp:lastModifiedBy>
  <dcterms:created xsi:type="dcterms:W3CDTF">2011-04-08T03:17:52Z</dcterms:created>
  <dcterms:modified xsi:type="dcterms:W3CDTF">2011-04-08T07:13:33Z</dcterms:modified>
</cp:coreProperties>
</file>