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voro\Milano-Politecnico\Didattica\Fintech\Blockchain\"/>
    </mc:Choice>
  </mc:AlternateContent>
  <xr:revisionPtr revIDLastSave="0" documentId="13_ncr:1_{A963DC3C-591A-4CA0-8304-EBF6326E52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TRNR_01cbfea065204a3f9b7adaa0cb760e01_1309_3" hidden="1">Foglio1!$A$1</definedName>
    <definedName name="TRNR_7053e89926db463285ce007995b46c9f_5_20" hidden="1">Foglio1!#REF!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E1304" i="1"/>
  <c r="F1304" i="1"/>
  <c r="G1304" i="1"/>
  <c r="E1305" i="1"/>
  <c r="F1305" i="1"/>
  <c r="G1305" i="1"/>
  <c r="E1306" i="1"/>
  <c r="F1306" i="1"/>
  <c r="G1306" i="1"/>
  <c r="E1307" i="1"/>
  <c r="F1307" i="1"/>
  <c r="G1307" i="1"/>
  <c r="E1308" i="1"/>
  <c r="F1308" i="1"/>
  <c r="G1308" i="1"/>
  <c r="E1309" i="1"/>
  <c r="F1309" i="1"/>
  <c r="G1309" i="1"/>
  <c r="E6" i="1"/>
  <c r="K8" i="1" l="1"/>
  <c r="K7" i="1"/>
  <c r="J7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F5" i="1"/>
  <c r="K9" i="1"/>
  <c r="E5" i="1"/>
  <c r="A1" i="1"/>
  <c r="I9" i="1" l="1"/>
  <c r="I8" i="1"/>
  <c r="J9" i="1"/>
  <c r="J5" i="1"/>
  <c r="O15" i="1" s="1"/>
  <c r="J8" i="1"/>
  <c r="I5" i="1"/>
  <c r="O14" i="1" s="1"/>
  <c r="I7" i="1"/>
  <c r="K11" i="1" s="1"/>
  <c r="K5" i="1"/>
  <c r="O16" i="1" s="1"/>
  <c r="J11" i="1" l="1"/>
  <c r="K12" i="1"/>
  <c r="O4" i="1" a="1"/>
  <c r="O4" i="1" l="1"/>
  <c r="O23" i="1" l="1" a="1"/>
  <c r="O23" i="1" s="1"/>
  <c r="O25" i="1" a="1"/>
  <c r="O25" i="1" s="1"/>
  <c r="O24" i="1" a="1"/>
  <c r="O24" i="1" s="1"/>
  <c r="O9" i="1" a="1"/>
  <c r="O9" i="1" s="1"/>
  <c r="O26" i="1" l="1"/>
  <c r="L38" i="1" s="1"/>
  <c r="O27" i="1" a="1"/>
  <c r="O30" i="1" a="1"/>
  <c r="O30" i="1" s="1"/>
  <c r="O27" i="1" l="1"/>
  <c r="T38" i="1"/>
  <c r="T39" i="1"/>
  <c r="R38" i="1"/>
  <c r="R39" i="1"/>
  <c r="P38" i="1"/>
  <c r="P39" i="1"/>
  <c r="L37" i="1"/>
  <c r="L36" i="1"/>
  <c r="P37" i="1" l="1"/>
  <c r="T37" i="1"/>
  <c r="R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=DSGRID("@AAPL,@AMZN,BTCTOU$"," ","-5Y","","D","RowHeader=true;ColHeader=true;Heading=true;LatestFirstValue=true;DispSeriesDescription=false;YearlyTSFormat=false;QuarterlyTSFormat=false","")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<sst xmlns="http://schemas.openxmlformats.org/spreadsheetml/2006/main" count="44" uniqueCount="32">
  <si>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End</t>
  </si>
  <si>
    <t>Frequency</t>
  </si>
  <si>
    <t>D</t>
  </si>
  <si>
    <t>Name</t>
  </si>
  <si>
    <t>APPLE</t>
  </si>
  <si>
    <t>AMAZON.COM</t>
  </si>
  <si>
    <t>Return</t>
  </si>
  <si>
    <t>Mean</t>
  </si>
  <si>
    <t>Inverse V</t>
  </si>
  <si>
    <t>V=VarCov Matrix</t>
  </si>
  <si>
    <t>Check</t>
  </si>
  <si>
    <t>Ones</t>
  </si>
  <si>
    <t>A</t>
  </si>
  <si>
    <t>B</t>
  </si>
  <si>
    <t>C</t>
  </si>
  <si>
    <t>D=B*C-A^2;</t>
  </si>
  <si>
    <t>g</t>
  </si>
  <si>
    <t>h</t>
  </si>
  <si>
    <t>R</t>
  </si>
  <si>
    <t>(C*R.^2-2*A*R+B)/D</t>
  </si>
  <si>
    <t>Variance</t>
  </si>
  <si>
    <t>Exp Return</t>
  </si>
  <si>
    <t>A=ones'*invV*mean;</t>
  </si>
  <si>
    <t>B=mean'*invV*mean;</t>
  </si>
  <si>
    <t>C=ones'*invV*ones;</t>
  </si>
  <si>
    <t>g=(B*(invV*ones)-A*(invV*mean))/D;</t>
  </si>
  <si>
    <t>h=(-A*(invV*ones)+C*(invV*mean))/D;</t>
  </si>
  <si>
    <t>w=@(R) g+h*R;</t>
  </si>
  <si>
    <t>USD TO BITCOIN (BITSTAMP) - EXCHANGE RATE</t>
  </si>
  <si>
    <t>BITCOIN</t>
  </si>
  <si>
    <t>w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</si>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</sst>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0" xfId="0" applyFill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0" xfId="0" applyFill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eikonshim.dfortdformula">
      <tp t="s">
        <v>#NOME?</v>
        <stp/>
        <stp>9de2f29f-b479-44eb-ba1a-9c3606ae2320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10"/>
  <sheetViews>
    <sheetView tabSelected="1" topLeftCell="C7" workbookViewId="0">
      <selection activeCell="T36" sqref="T36"/>
    </sheetView>
  </sheetViews>
  <sheetFormatPr defaultRowHeight="15" x14ac:dyDescent="0.25"/>
  <cols>
    <col min="1" max="8" width="18.7109375" style="1" customWidth="1"/>
    <col min="9" max="11" width="16.42578125" customWidth="1"/>
    <col min="12" max="12" width="18.7109375" customWidth="1"/>
  </cols>
  <sheetData>
    <row r="1" spans="1:17" x14ac:dyDescent="0.25">
      <c r="A1" s="1" t="str">
        <f>_xll.Thomson.Reuters.AFOSpreadsheetFormulas.DSGRID("@AAPL,@AMZN,BTCTOU$"," ","-5Y","","D","RowHeader=true;ColHeader=true;Heading=true;LatestFirstValue=true;DispSeriesDescription=false;YearlyTSFormat=false;QuarterlyTSFormat=false","")</f>
        <v>#NOME?</v>
      </c>
      <c r="B1" s="2">
        <v>42395</v>
      </c>
    </row>
    <row r="2" spans="1:17" x14ac:dyDescent="0.25">
      <c r="A2" s="1" t="s">
        <v>0</v>
      </c>
      <c r="B2" s="2">
        <v>44222</v>
      </c>
    </row>
    <row r="3" spans="1:17" ht="15.75" thickBot="1" x14ac:dyDescent="0.3">
      <c r="A3" s="1" t="s">
        <v>1</v>
      </c>
      <c r="B3" s="1" t="s">
        <v>2</v>
      </c>
      <c r="E3" s="49" t="s">
        <v>6</v>
      </c>
      <c r="F3" s="49"/>
      <c r="G3" s="49"/>
    </row>
    <row r="4" spans="1:17" ht="15.75" thickBot="1" x14ac:dyDescent="0.3">
      <c r="A4" s="1" t="s">
        <v>3</v>
      </c>
      <c r="B4" s="1" t="s">
        <v>4</v>
      </c>
      <c r="C4" s="1" t="s">
        <v>5</v>
      </c>
      <c r="D4" s="1" t="s">
        <v>28</v>
      </c>
      <c r="E4" s="3" t="s">
        <v>4</v>
      </c>
      <c r="F4" s="3" t="s">
        <v>5</v>
      </c>
      <c r="G4" s="3" t="s">
        <v>29</v>
      </c>
      <c r="I4" s="3" t="s">
        <v>4</v>
      </c>
      <c r="J4" s="3" t="s">
        <v>5</v>
      </c>
      <c r="K4" s="3" t="s">
        <v>29</v>
      </c>
      <c r="N4" s="4" t="s">
        <v>8</v>
      </c>
      <c r="O4" s="6" cm="1">
        <f t="array" ref="O4:Q6">MINVERSE(I7:K9)</f>
        <v>4489.0051122979858</v>
      </c>
      <c r="P4" s="7">
        <v>-2636.935706643706</v>
      </c>
      <c r="Q4" s="8">
        <v>-140.76925239838533</v>
      </c>
    </row>
    <row r="5" spans="1:17" ht="15.75" thickBot="1" x14ac:dyDescent="0.3">
      <c r="A5" s="2">
        <v>44222</v>
      </c>
      <c r="B5" s="1">
        <v>143.16</v>
      </c>
      <c r="C5" s="1">
        <v>3326.13</v>
      </c>
      <c r="D5" s="1">
        <v>32504.53</v>
      </c>
      <c r="E5" s="1">
        <f>B5/B6</f>
        <v>1.0016792611251051</v>
      </c>
      <c r="F5" s="1">
        <f t="shared" ref="F5:G20" si="0">C5/C6</f>
        <v>1.0097540983606557</v>
      </c>
      <c r="G5" s="1">
        <f>D5/D6</f>
        <v>1.0075418722540561</v>
      </c>
      <c r="H5" s="20" t="s">
        <v>7</v>
      </c>
      <c r="I5" s="21">
        <f>AVERAGE(E:E)</f>
        <v>1.0015124979444776</v>
      </c>
      <c r="J5" s="22">
        <f t="shared" ref="J5:K5" si="1">AVERAGE(F:F)</f>
        <v>1.0014849099927354</v>
      </c>
      <c r="K5" s="23">
        <f t="shared" si="1"/>
        <v>1.0044879241349178</v>
      </c>
      <c r="N5" s="1"/>
      <c r="O5" s="9">
        <v>-2636.935706643706</v>
      </c>
      <c r="P5" s="5">
        <v>4447.6211163607977</v>
      </c>
      <c r="Q5" s="10">
        <v>-27.676212311610684</v>
      </c>
    </row>
    <row r="6" spans="1:17" ht="15.75" thickBot="1" x14ac:dyDescent="0.3">
      <c r="A6" s="2">
        <v>44221</v>
      </c>
      <c r="B6" s="1">
        <v>142.91999999999999</v>
      </c>
      <c r="C6" s="1">
        <v>3294</v>
      </c>
      <c r="D6" s="1">
        <v>32261.22</v>
      </c>
      <c r="E6" s="1">
        <f>B6/B7</f>
        <v>1.0276839001941467</v>
      </c>
      <c r="F6" s="1">
        <f t="shared" si="0"/>
        <v>1.0005376295094814</v>
      </c>
      <c r="G6" s="1">
        <f t="shared" si="0"/>
        <v>0.97784800342870382</v>
      </c>
      <c r="H6" s="24"/>
      <c r="I6" s="25"/>
      <c r="J6" s="25"/>
      <c r="K6" s="25"/>
      <c r="N6" s="1"/>
      <c r="O6" s="11">
        <v>-140.76925239838533</v>
      </c>
      <c r="P6" s="12">
        <v>-27.676212311610684</v>
      </c>
      <c r="Q6" s="13">
        <v>469.16063737021642</v>
      </c>
    </row>
    <row r="7" spans="1:17" x14ac:dyDescent="0.25">
      <c r="A7" s="2">
        <v>44218</v>
      </c>
      <c r="B7" s="1">
        <v>139.07</v>
      </c>
      <c r="C7" s="1">
        <v>3292.23</v>
      </c>
      <c r="D7" s="1">
        <v>32992.06</v>
      </c>
      <c r="E7" s="1">
        <f t="shared" ref="E7:G69" si="2">B7/B8</f>
        <v>1.0160736465259004</v>
      </c>
      <c r="F7" s="1">
        <f t="shared" si="0"/>
        <v>0.99553672675151728</v>
      </c>
      <c r="G7" s="1">
        <f t="shared" si="0"/>
        <v>1.0705388832176332</v>
      </c>
      <c r="H7" s="20" t="s">
        <v>9</v>
      </c>
      <c r="I7" s="26">
        <f>_xlfn.VAR.P(E:E)</f>
        <v>3.4807746483551629E-4</v>
      </c>
      <c r="J7" s="27">
        <f>_xlfn.COVARIANCE.P(E:E,F:F)</f>
        <v>2.0709643621863479E-4</v>
      </c>
      <c r="K7" s="28">
        <f>_xlfn.COVARIANCE.P(E:E,G:G)</f>
        <v>1.1665567202347779E-4</v>
      </c>
      <c r="L7" s="3" t="s">
        <v>4</v>
      </c>
      <c r="N7" s="1"/>
    </row>
    <row r="8" spans="1:17" ht="15.75" thickBot="1" x14ac:dyDescent="0.3">
      <c r="A8" s="2">
        <v>44217</v>
      </c>
      <c r="B8" s="1">
        <v>136.87</v>
      </c>
      <c r="C8" s="1">
        <v>3306.99</v>
      </c>
      <c r="D8" s="1">
        <v>30818.18</v>
      </c>
      <c r="E8" s="1">
        <f t="shared" si="2"/>
        <v>1.0366583352268424</v>
      </c>
      <c r="F8" s="1">
        <f t="shared" si="0"/>
        <v>1.013363445262274</v>
      </c>
      <c r="G8" s="1">
        <f t="shared" si="0"/>
        <v>0.86819331598158822</v>
      </c>
      <c r="H8" s="24"/>
      <c r="I8" s="29">
        <f>J7</f>
        <v>2.0709643621863479E-4</v>
      </c>
      <c r="J8" s="30">
        <f>_xlfn.VAR.P(F:F)</f>
        <v>3.4813849565860114E-4</v>
      </c>
      <c r="K8" s="31">
        <f>_xlfn.COVARIANCE.P(F:F,G:G)</f>
        <v>8.2675233877200962E-5</v>
      </c>
      <c r="L8" s="3" t="s">
        <v>5</v>
      </c>
      <c r="N8" s="1"/>
    </row>
    <row r="9" spans="1:17" ht="15.75" thickBot="1" x14ac:dyDescent="0.3">
      <c r="A9" s="2">
        <v>44216</v>
      </c>
      <c r="B9" s="1">
        <v>132.03</v>
      </c>
      <c r="C9" s="1">
        <v>3263.38</v>
      </c>
      <c r="D9" s="1">
        <v>35496.910000000003</v>
      </c>
      <c r="E9" s="1">
        <f t="shared" si="2"/>
        <v>1.0328561370570288</v>
      </c>
      <c r="F9" s="1">
        <f t="shared" si="0"/>
        <v>1.0457004063112831</v>
      </c>
      <c r="G9" s="1">
        <f t="shared" si="0"/>
        <v>0.9882868074220954</v>
      </c>
      <c r="H9" s="24"/>
      <c r="I9" s="32">
        <f>K7</f>
        <v>1.1665567202347779E-4</v>
      </c>
      <c r="J9" s="33">
        <f>K8</f>
        <v>8.2675233877200962E-5</v>
      </c>
      <c r="K9" s="34">
        <f>_xlfn.VAR.P(G:G)</f>
        <v>2.1713451383616527E-3</v>
      </c>
      <c r="L9" s="3" t="s">
        <v>29</v>
      </c>
      <c r="N9" s="4" t="s">
        <v>10</v>
      </c>
      <c r="O9" s="6" cm="1">
        <f t="array" ref="O9:Q11">MMULT(I7:K9,_xlfn.ANCHORARRAY(O4))</f>
        <v>0.99999999999999967</v>
      </c>
      <c r="P9" s="7">
        <v>-8.2399365108898337E-18</v>
      </c>
      <c r="Q9" s="8">
        <v>6.9388939039072284E-18</v>
      </c>
    </row>
    <row r="10" spans="1:17" x14ac:dyDescent="0.25">
      <c r="A10" s="2">
        <v>44215</v>
      </c>
      <c r="B10" s="1">
        <v>127.83</v>
      </c>
      <c r="C10" s="1">
        <v>3120.76</v>
      </c>
      <c r="D10" s="1">
        <v>35917.620000000003</v>
      </c>
      <c r="E10" s="1">
        <f t="shared" si="2"/>
        <v>1.005427088249174</v>
      </c>
      <c r="F10" s="1">
        <f t="shared" si="0"/>
        <v>1.0053185149391963</v>
      </c>
      <c r="G10" s="1">
        <f t="shared" si="0"/>
        <v>0.98090146776288045</v>
      </c>
      <c r="N10" s="1"/>
      <c r="O10" s="9">
        <v>-5.8980598183211441E-17</v>
      </c>
      <c r="P10" s="5">
        <v>1</v>
      </c>
      <c r="Q10" s="10">
        <v>0</v>
      </c>
    </row>
    <row r="11" spans="1:17" ht="15.75" thickBot="1" x14ac:dyDescent="0.3">
      <c r="A11" s="2">
        <v>44214</v>
      </c>
      <c r="B11" s="1">
        <v>127.14</v>
      </c>
      <c r="C11" s="1">
        <v>3104.25</v>
      </c>
      <c r="D11" s="1">
        <v>36616.949999999997</v>
      </c>
      <c r="E11" s="1">
        <f t="shared" si="2"/>
        <v>1</v>
      </c>
      <c r="F11" s="1">
        <f t="shared" si="0"/>
        <v>1</v>
      </c>
      <c r="G11" s="1">
        <f t="shared" si="0"/>
        <v>0.99620149540612735</v>
      </c>
      <c r="H11" s="1" t="s">
        <v>31</v>
      </c>
      <c r="J11">
        <f>J7/SQRT(J8*I7)</f>
        <v>0.59492010745447865</v>
      </c>
      <c r="K11">
        <f>K7/SQRT(I7*K9)</f>
        <v>0.13418484719402909</v>
      </c>
      <c r="N11" s="1"/>
      <c r="O11" s="11">
        <v>-1.6653345369377348E-16</v>
      </c>
      <c r="P11" s="12">
        <v>-6.9388939039072284E-18</v>
      </c>
      <c r="Q11" s="13">
        <v>1</v>
      </c>
    </row>
    <row r="12" spans="1:17" x14ac:dyDescent="0.25">
      <c r="A12" s="2">
        <v>44211</v>
      </c>
      <c r="B12" s="1">
        <v>127.14</v>
      </c>
      <c r="C12" s="1">
        <v>3104.25</v>
      </c>
      <c r="D12" s="1">
        <v>36756.57</v>
      </c>
      <c r="E12" s="1">
        <f t="shared" si="2"/>
        <v>0.98626949034209921</v>
      </c>
      <c r="F12" s="1">
        <f t="shared" si="0"/>
        <v>0.99257546834981636</v>
      </c>
      <c r="G12" s="1">
        <f t="shared" si="0"/>
        <v>0.93924059042759112</v>
      </c>
      <c r="K12">
        <f>K8/SQRT(K9*J8)</f>
        <v>9.5090028516872108E-2</v>
      </c>
      <c r="N12" s="1"/>
    </row>
    <row r="13" spans="1:17" ht="15.75" thickBot="1" x14ac:dyDescent="0.3">
      <c r="A13" s="2">
        <v>44210</v>
      </c>
      <c r="B13" s="1">
        <v>128.91</v>
      </c>
      <c r="C13" s="1">
        <v>3127.47</v>
      </c>
      <c r="D13" s="1">
        <v>39134.35</v>
      </c>
      <c r="E13" s="1">
        <f t="shared" si="2"/>
        <v>0.98487279394911764</v>
      </c>
      <c r="F13" s="1">
        <f t="shared" si="0"/>
        <v>0.98786439200351239</v>
      </c>
      <c r="G13" s="1">
        <f t="shared" si="0"/>
        <v>1.0465551624092857</v>
      </c>
      <c r="N13" s="1"/>
    </row>
    <row r="14" spans="1:17" x14ac:dyDescent="0.25">
      <c r="A14" s="2">
        <v>44209</v>
      </c>
      <c r="B14" s="1">
        <v>130.88999999999999</v>
      </c>
      <c r="C14" s="1">
        <v>3165.89</v>
      </c>
      <c r="D14" s="1">
        <v>37393.49</v>
      </c>
      <c r="E14" s="1">
        <f t="shared" si="2"/>
        <v>1.016226708074534</v>
      </c>
      <c r="F14" s="1">
        <f t="shared" si="0"/>
        <v>1.0144384666899511</v>
      </c>
      <c r="G14" s="1">
        <f t="shared" si="0"/>
        <v>1.0986768922127856</v>
      </c>
      <c r="N14" s="4" t="s">
        <v>7</v>
      </c>
      <c r="O14" s="17">
        <f>I5</f>
        <v>1.0015124979444776</v>
      </c>
    </row>
    <row r="15" spans="1:17" x14ac:dyDescent="0.25">
      <c r="A15" s="2">
        <v>44208</v>
      </c>
      <c r="B15" s="1">
        <v>128.80000000000001</v>
      </c>
      <c r="C15" s="1">
        <v>3120.83</v>
      </c>
      <c r="D15" s="1">
        <v>34035.019999999997</v>
      </c>
      <c r="E15" s="1">
        <f t="shared" si="2"/>
        <v>0.99860443479609262</v>
      </c>
      <c r="F15" s="1">
        <f t="shared" si="0"/>
        <v>1.0021257397542234</v>
      </c>
      <c r="G15" s="1">
        <f t="shared" si="0"/>
        <v>0.95993409217956649</v>
      </c>
      <c r="N15" s="4"/>
      <c r="O15" s="18">
        <f>J5</f>
        <v>1.0014849099927354</v>
      </c>
    </row>
    <row r="16" spans="1:17" ht="15.75" thickBot="1" x14ac:dyDescent="0.3">
      <c r="A16" s="2">
        <v>44207</v>
      </c>
      <c r="B16" s="1">
        <v>128.97999999999999</v>
      </c>
      <c r="C16" s="1">
        <v>3114.21</v>
      </c>
      <c r="D16" s="1">
        <v>35455.58</v>
      </c>
      <c r="E16" s="1">
        <f t="shared" si="2"/>
        <v>0.97675123059447166</v>
      </c>
      <c r="F16" s="1">
        <f t="shared" si="0"/>
        <v>0.97848053539447644</v>
      </c>
      <c r="G16" s="1">
        <f t="shared" si="0"/>
        <v>0.87184987755449317</v>
      </c>
      <c r="N16" s="4"/>
      <c r="O16" s="19">
        <f>K5</f>
        <v>1.0044879241349178</v>
      </c>
    </row>
    <row r="17" spans="1:20" ht="15.75" thickBot="1" x14ac:dyDescent="0.3">
      <c r="A17" s="2">
        <v>44204</v>
      </c>
      <c r="B17" s="1">
        <v>132.05000000000001</v>
      </c>
      <c r="C17" s="1">
        <v>3182.7</v>
      </c>
      <c r="D17" s="1">
        <v>40667.07</v>
      </c>
      <c r="E17" s="1">
        <f t="shared" si="2"/>
        <v>1.0086312251756799</v>
      </c>
      <c r="F17" s="1">
        <f t="shared" si="0"/>
        <v>1.0064955599969641</v>
      </c>
      <c r="G17" s="1">
        <f t="shared" si="0"/>
        <v>1.0292727323806918</v>
      </c>
      <c r="N17" s="4"/>
    </row>
    <row r="18" spans="1:20" ht="15.75" thickBot="1" x14ac:dyDescent="0.3">
      <c r="A18" s="2">
        <v>44203</v>
      </c>
      <c r="B18" s="1">
        <v>130.91999999999999</v>
      </c>
      <c r="C18" s="1">
        <v>3162.16</v>
      </c>
      <c r="D18" s="1">
        <v>39510.49</v>
      </c>
      <c r="E18" s="1">
        <f t="shared" si="2"/>
        <v>1.0341232227488151</v>
      </c>
      <c r="F18" s="1">
        <f t="shared" si="0"/>
        <v>1.0075771576418406</v>
      </c>
      <c r="G18" s="1">
        <f t="shared" si="0"/>
        <v>1.0721995748161326</v>
      </c>
      <c r="N18" s="4" t="s">
        <v>11</v>
      </c>
      <c r="O18" s="17">
        <v>1</v>
      </c>
      <c r="Q18" t="s">
        <v>11</v>
      </c>
      <c r="R18" s="14">
        <v>1</v>
      </c>
      <c r="S18" s="15">
        <v>1</v>
      </c>
      <c r="T18" s="16">
        <v>1</v>
      </c>
    </row>
    <row r="19" spans="1:20" x14ac:dyDescent="0.25">
      <c r="A19" s="2">
        <v>44202</v>
      </c>
      <c r="B19" s="1">
        <v>126.6</v>
      </c>
      <c r="C19" s="1">
        <v>3138.38</v>
      </c>
      <c r="D19" s="1">
        <v>36849.94</v>
      </c>
      <c r="E19" s="1">
        <f t="shared" si="2"/>
        <v>0.96633844744675979</v>
      </c>
      <c r="F19" s="1">
        <f t="shared" si="0"/>
        <v>0.97510338634958404</v>
      </c>
      <c r="G19" s="1">
        <f t="shared" si="0"/>
        <v>1.0825783915826088</v>
      </c>
      <c r="N19" s="4"/>
      <c r="O19" s="18">
        <v>1</v>
      </c>
    </row>
    <row r="20" spans="1:20" ht="15.75" thickBot="1" x14ac:dyDescent="0.3">
      <c r="A20" s="2">
        <v>44201</v>
      </c>
      <c r="B20" s="1">
        <v>131.01</v>
      </c>
      <c r="C20" s="1">
        <v>3218.51</v>
      </c>
      <c r="D20" s="1">
        <v>34039.050000000003</v>
      </c>
      <c r="E20" s="1">
        <f t="shared" si="2"/>
        <v>1.0123638049609767</v>
      </c>
      <c r="F20" s="1">
        <f t="shared" si="0"/>
        <v>1.0100042992126479</v>
      </c>
      <c r="G20" s="1">
        <f t="shared" si="0"/>
        <v>1.0628663658042243</v>
      </c>
      <c r="N20" s="4"/>
      <c r="O20" s="19">
        <v>1</v>
      </c>
    </row>
    <row r="21" spans="1:20" x14ac:dyDescent="0.25">
      <c r="A21" s="2">
        <v>44200</v>
      </c>
      <c r="B21" s="1">
        <v>129.41</v>
      </c>
      <c r="C21" s="1">
        <v>3186.63</v>
      </c>
      <c r="D21" s="1">
        <v>32025.71</v>
      </c>
      <c r="E21" s="1">
        <f t="shared" si="2"/>
        <v>0.97528072951993372</v>
      </c>
      <c r="F21" s="1">
        <f t="shared" si="2"/>
        <v>0.97841525608471791</v>
      </c>
      <c r="G21" s="1">
        <f t="shared" si="2"/>
        <v>1.0892120571486097</v>
      </c>
    </row>
    <row r="22" spans="1:20" ht="15.75" thickBot="1" x14ac:dyDescent="0.3">
      <c r="A22" s="2">
        <v>44197</v>
      </c>
      <c r="B22" s="1">
        <v>132.69</v>
      </c>
      <c r="C22" s="1">
        <v>3256.93</v>
      </c>
      <c r="D22" s="1">
        <v>29402.639999999999</v>
      </c>
      <c r="E22" s="1">
        <f t="shared" si="2"/>
        <v>1</v>
      </c>
      <c r="F22" s="1">
        <f t="shared" si="2"/>
        <v>1</v>
      </c>
      <c r="G22" s="1">
        <f t="shared" si="2"/>
        <v>1.0141362731906793</v>
      </c>
    </row>
    <row r="23" spans="1:20" x14ac:dyDescent="0.25">
      <c r="A23" s="2">
        <v>44196</v>
      </c>
      <c r="B23" s="1">
        <v>132.69</v>
      </c>
      <c r="C23" s="1">
        <v>3256.93</v>
      </c>
      <c r="D23" s="1">
        <v>28992.79</v>
      </c>
      <c r="E23" s="1">
        <f t="shared" si="2"/>
        <v>0.99229733772061024</v>
      </c>
      <c r="F23" s="1">
        <f t="shared" si="2"/>
        <v>0.99119862440464412</v>
      </c>
      <c r="G23" s="1">
        <f t="shared" si="2"/>
        <v>1.003860283297497</v>
      </c>
      <c r="K23" s="6" t="s">
        <v>22</v>
      </c>
      <c r="L23" s="7"/>
      <c r="M23" s="7"/>
      <c r="N23" s="7" t="s">
        <v>12</v>
      </c>
      <c r="O23" s="8" cm="1">
        <f t="array" ref="O23">MMULT(R18:T18,MMULT(_xlfn.ANCHORARRAY(O4),O14:O16))</f>
        <v>3801.6100563412647</v>
      </c>
    </row>
    <row r="24" spans="1:20" x14ac:dyDescent="0.25">
      <c r="A24" s="2">
        <v>44195</v>
      </c>
      <c r="B24" s="1">
        <v>133.72</v>
      </c>
      <c r="C24" s="1">
        <v>3285.85</v>
      </c>
      <c r="D24" s="1">
        <v>28881.3</v>
      </c>
      <c r="E24" s="1">
        <f t="shared" si="2"/>
        <v>0.99147327055683243</v>
      </c>
      <c r="F24" s="1">
        <f t="shared" si="2"/>
        <v>0.98911800120409388</v>
      </c>
      <c r="G24" s="1">
        <f t="shared" si="2"/>
        <v>1.0552173913043479</v>
      </c>
      <c r="K24" s="9" t="s">
        <v>23</v>
      </c>
      <c r="L24" s="5"/>
      <c r="M24" s="5"/>
      <c r="N24" s="5" t="s">
        <v>13</v>
      </c>
      <c r="O24" s="10" cm="1">
        <f t="array" ref="O24">MMULT(I5:K5,MMULT(_xlfn.ANCHORARRAY(O4),O14:O16))</f>
        <v>3808.2109903666524</v>
      </c>
    </row>
    <row r="25" spans="1:20" x14ac:dyDescent="0.25">
      <c r="A25" s="2">
        <v>44194</v>
      </c>
      <c r="B25" s="1">
        <v>134.87</v>
      </c>
      <c r="C25" s="1">
        <v>3322</v>
      </c>
      <c r="D25" s="1">
        <v>27370</v>
      </c>
      <c r="E25" s="1">
        <f t="shared" si="2"/>
        <v>0.98668520008778993</v>
      </c>
      <c r="F25" s="1">
        <f t="shared" si="2"/>
        <v>1.0115835759266252</v>
      </c>
      <c r="G25" s="1">
        <f t="shared" si="2"/>
        <v>1.0122823842523332</v>
      </c>
      <c r="K25" s="9" t="s">
        <v>24</v>
      </c>
      <c r="L25" s="5"/>
      <c r="M25" s="5"/>
      <c r="N25" s="5" t="s">
        <v>14</v>
      </c>
      <c r="O25" s="10" cm="1">
        <f t="array" ref="O25">MMULT(R18:T18,MMULT(_xlfn.ANCHORARRAY(O4),O18:O20))</f>
        <v>3795.024523321596</v>
      </c>
    </row>
    <row r="26" spans="1:20" ht="15.75" thickBot="1" x14ac:dyDescent="0.3">
      <c r="A26" s="2">
        <v>44193</v>
      </c>
      <c r="B26" s="1">
        <v>136.69</v>
      </c>
      <c r="C26" s="1">
        <v>3283.96</v>
      </c>
      <c r="D26" s="1">
        <v>27037.91</v>
      </c>
      <c r="E26" s="1">
        <f t="shared" si="2"/>
        <v>1.035765704326741</v>
      </c>
      <c r="F26" s="1">
        <f t="shared" si="2"/>
        <v>1.0350711856500321</v>
      </c>
      <c r="G26" s="1">
        <f t="shared" si="2"/>
        <v>1.0944240370934804</v>
      </c>
      <c r="K26" s="11" t="s">
        <v>15</v>
      </c>
      <c r="L26" s="12"/>
      <c r="M26" s="12"/>
      <c r="N26" s="12" t="s">
        <v>2</v>
      </c>
      <c r="O26" s="13">
        <f>O24*O25-O23^2</f>
        <v>15.077949233353138</v>
      </c>
    </row>
    <row r="27" spans="1:20" x14ac:dyDescent="0.25">
      <c r="A27" s="2">
        <v>44190</v>
      </c>
      <c r="B27" s="1">
        <v>131.97</v>
      </c>
      <c r="C27" s="1">
        <v>3172.69</v>
      </c>
      <c r="D27" s="1">
        <v>24705.15</v>
      </c>
      <c r="E27" s="1">
        <f t="shared" si="2"/>
        <v>1</v>
      </c>
      <c r="F27" s="1">
        <f t="shared" si="2"/>
        <v>1</v>
      </c>
      <c r="G27" s="1">
        <f t="shared" si="2"/>
        <v>1.0412567836171538</v>
      </c>
      <c r="K27" s="43" t="s">
        <v>25</v>
      </c>
      <c r="L27" s="44"/>
      <c r="M27" s="44"/>
      <c r="N27" s="44" t="s">
        <v>16</v>
      </c>
      <c r="O27" s="40" cm="1">
        <f t="array" ref="O27:O29">(O24*MMULT(_xlfn.ANCHORARRAY(O4),O18:O20)-O23*MMULT(_xlfn.ANCHORARRAY(O4),O14:O16))/O26</f>
        <v>183.84916030905572</v>
      </c>
      <c r="P27" s="39"/>
      <c r="Q27" s="39"/>
      <c r="R27" s="39"/>
    </row>
    <row r="28" spans="1:20" x14ac:dyDescent="0.25">
      <c r="A28" s="2">
        <v>44189</v>
      </c>
      <c r="B28" s="1">
        <v>131.97</v>
      </c>
      <c r="C28" s="1">
        <v>3172.69</v>
      </c>
      <c r="D28" s="1">
        <v>23726.28</v>
      </c>
      <c r="E28" s="1">
        <f t="shared" si="2"/>
        <v>1.0077122785583383</v>
      </c>
      <c r="F28" s="1">
        <f t="shared" si="2"/>
        <v>0.99605057028132626</v>
      </c>
      <c r="G28" s="1">
        <f t="shared" si="2"/>
        <v>1.0205856834931268</v>
      </c>
      <c r="K28" s="45"/>
      <c r="L28" s="46"/>
      <c r="M28" s="46"/>
      <c r="N28" s="46"/>
      <c r="O28" s="41">
        <v>152.33305476531834</v>
      </c>
      <c r="P28" s="39"/>
      <c r="Q28" s="39"/>
      <c r="R28" s="39"/>
    </row>
    <row r="29" spans="1:20" ht="15.75" thickBot="1" x14ac:dyDescent="0.3">
      <c r="A29" s="2">
        <v>44188</v>
      </c>
      <c r="B29" s="1">
        <v>130.96</v>
      </c>
      <c r="C29" s="1">
        <v>3185.27</v>
      </c>
      <c r="D29" s="1">
        <v>23247.71</v>
      </c>
      <c r="E29" s="1">
        <f t="shared" si="2"/>
        <v>0.99302396117682756</v>
      </c>
      <c r="F29" s="1">
        <f t="shared" si="2"/>
        <v>0.9933728777615608</v>
      </c>
      <c r="G29" s="1">
        <f t="shared" si="2"/>
        <v>0.97535609248545219</v>
      </c>
      <c r="K29" s="45"/>
      <c r="L29" s="46"/>
      <c r="M29" s="46"/>
      <c r="N29" s="46"/>
      <c r="O29" s="42">
        <v>-335.18221507421964</v>
      </c>
      <c r="P29" s="39"/>
      <c r="Q29" s="49" t="s">
        <v>27</v>
      </c>
      <c r="R29" s="49"/>
    </row>
    <row r="30" spans="1:20" x14ac:dyDescent="0.25">
      <c r="A30" s="2">
        <v>44187</v>
      </c>
      <c r="B30" s="1">
        <v>131.88</v>
      </c>
      <c r="C30" s="1">
        <v>3206.52</v>
      </c>
      <c r="D30" s="1">
        <v>23835.1</v>
      </c>
      <c r="E30" s="1">
        <f t="shared" si="2"/>
        <v>1.028464477891289</v>
      </c>
      <c r="F30" s="1">
        <f t="shared" si="2"/>
        <v>1.0001060452002071</v>
      </c>
      <c r="G30" s="1">
        <f t="shared" si="2"/>
        <v>1.0485258452728115</v>
      </c>
      <c r="K30" s="45" t="s">
        <v>26</v>
      </c>
      <c r="L30" s="46"/>
      <c r="M30" s="46"/>
      <c r="N30" s="46" t="s">
        <v>17</v>
      </c>
      <c r="O30" s="40" cm="1">
        <f t="array" ref="O30:O32">(-O23*MMULT(_xlfn.ANCHORARRAY(O4),O18:O20)+O25*MMULT(_xlfn.ANCHORARRAY(O4),O14:O16))/O26</f>
        <v>-183.08052680224719</v>
      </c>
      <c r="P30" s="39"/>
      <c r="Q30" s="49"/>
      <c r="R30" s="49"/>
    </row>
    <row r="31" spans="1:20" x14ac:dyDescent="0.25">
      <c r="A31" s="2">
        <v>44186</v>
      </c>
      <c r="B31" s="1">
        <v>128.22999999999999</v>
      </c>
      <c r="C31" s="1">
        <v>3206.18</v>
      </c>
      <c r="D31" s="1">
        <v>22732.01</v>
      </c>
      <c r="E31" s="1">
        <f t="shared" si="2"/>
        <v>1.0124353558880421</v>
      </c>
      <c r="F31" s="1">
        <f t="shared" si="2"/>
        <v>1.0014148954445363</v>
      </c>
      <c r="G31" s="1">
        <f t="shared" si="2"/>
        <v>0.98253252271122149</v>
      </c>
      <c r="K31" s="45"/>
      <c r="L31" s="46"/>
      <c r="M31" s="46"/>
      <c r="N31" s="46"/>
      <c r="O31" s="41">
        <v>-151.60015383160993</v>
      </c>
      <c r="P31" s="39"/>
      <c r="Q31" s="39"/>
      <c r="R31" s="39"/>
    </row>
    <row r="32" spans="1:20" ht="15.75" thickBot="1" x14ac:dyDescent="0.3">
      <c r="A32" s="2">
        <v>44183</v>
      </c>
      <c r="B32" s="1">
        <v>126.655</v>
      </c>
      <c r="C32" s="1">
        <v>3201.65</v>
      </c>
      <c r="D32" s="1">
        <v>23136.14</v>
      </c>
      <c r="E32" s="1">
        <f t="shared" si="2"/>
        <v>0.98411033411033422</v>
      </c>
      <c r="F32" s="1">
        <f t="shared" si="2"/>
        <v>0.98936058441076868</v>
      </c>
      <c r="G32" s="1">
        <f t="shared" si="2"/>
        <v>1.0141096087355965</v>
      </c>
      <c r="K32" s="47"/>
      <c r="L32" s="48"/>
      <c r="M32" s="48"/>
      <c r="N32" s="48"/>
      <c r="O32" s="42">
        <v>334.68068063381082</v>
      </c>
      <c r="P32" s="39"/>
      <c r="Q32" s="39"/>
      <c r="R32" s="39"/>
    </row>
    <row r="33" spans="1:20" ht="15.75" thickBot="1" x14ac:dyDescent="0.3">
      <c r="A33" s="2">
        <v>44182</v>
      </c>
      <c r="B33" s="1">
        <v>128.69999999999999</v>
      </c>
      <c r="C33" s="1">
        <v>3236.08</v>
      </c>
      <c r="D33" s="1">
        <v>22814.240000000002</v>
      </c>
      <c r="E33" s="1">
        <f t="shared" si="2"/>
        <v>1.0069634613879976</v>
      </c>
      <c r="F33" s="1">
        <f t="shared" si="2"/>
        <v>0.99849427330173768</v>
      </c>
      <c r="G33" s="1">
        <f t="shared" si="2"/>
        <v>1.0677974510547279</v>
      </c>
    </row>
    <row r="34" spans="1:20" x14ac:dyDescent="0.25">
      <c r="A34" s="2">
        <v>44181</v>
      </c>
      <c r="B34" s="1">
        <v>127.81</v>
      </c>
      <c r="C34" s="1">
        <v>3240.96</v>
      </c>
      <c r="D34" s="1">
        <v>21365.7</v>
      </c>
      <c r="E34" s="1">
        <f t="shared" si="2"/>
        <v>0.99945261182358469</v>
      </c>
      <c r="F34" s="1">
        <f t="shared" si="2"/>
        <v>1.0239611768274188</v>
      </c>
      <c r="G34" s="1">
        <f t="shared" si="2"/>
        <v>1.099348747894892</v>
      </c>
      <c r="K34" s="35" t="s">
        <v>21</v>
      </c>
      <c r="L34" s="36" t="s">
        <v>20</v>
      </c>
    </row>
    <row r="35" spans="1:20" x14ac:dyDescent="0.25">
      <c r="A35" s="2">
        <v>44180</v>
      </c>
      <c r="B35" s="1">
        <v>127.88</v>
      </c>
      <c r="C35" s="1">
        <v>3165.12</v>
      </c>
      <c r="D35" s="1">
        <v>19434.87</v>
      </c>
      <c r="E35" s="1">
        <f t="shared" si="2"/>
        <v>1.0500903268188537</v>
      </c>
      <c r="F35" s="1">
        <f t="shared" si="2"/>
        <v>1.002581589308736</v>
      </c>
      <c r="G35" s="1">
        <f t="shared" si="2"/>
        <v>1.0083292129998811</v>
      </c>
      <c r="K35" s="37" t="s">
        <v>18</v>
      </c>
      <c r="L35" s="38" t="s">
        <v>19</v>
      </c>
    </row>
    <row r="36" spans="1:20" x14ac:dyDescent="0.25">
      <c r="A36" s="2">
        <v>44179</v>
      </c>
      <c r="B36" s="1">
        <v>121.78</v>
      </c>
      <c r="C36" s="1">
        <v>3156.97</v>
      </c>
      <c r="D36" s="1">
        <v>19274.330000000002</v>
      </c>
      <c r="E36" s="1">
        <f t="shared" si="2"/>
        <v>0.99485336165345972</v>
      </c>
      <c r="F36" s="1">
        <f t="shared" si="2"/>
        <v>1.0130117249921384</v>
      </c>
      <c r="G36" s="1">
        <f t="shared" si="2"/>
        <v>1.0684206558529314</v>
      </c>
      <c r="K36" s="9">
        <v>0.999</v>
      </c>
      <c r="L36" s="10">
        <f>($O$25*K36^2-2*$O$23*K36+$O$24)/$O$26</f>
        <v>2.1466510983131218E-3</v>
      </c>
      <c r="O36" t="s">
        <v>18</v>
      </c>
      <c r="P36">
        <v>1.0016</v>
      </c>
      <c r="R36">
        <v>1.002</v>
      </c>
      <c r="T36">
        <v>1.0029999999999999</v>
      </c>
    </row>
    <row r="37" spans="1:20" x14ac:dyDescent="0.25">
      <c r="A37" s="2">
        <v>44176</v>
      </c>
      <c r="B37" s="1">
        <v>122.41</v>
      </c>
      <c r="C37" s="1">
        <v>3116.42</v>
      </c>
      <c r="D37" s="1">
        <v>18040.02</v>
      </c>
      <c r="E37" s="1">
        <f t="shared" si="2"/>
        <v>0.99326517364492051</v>
      </c>
      <c r="F37" s="1">
        <f t="shared" si="2"/>
        <v>1.0048138152952291</v>
      </c>
      <c r="G37" s="1">
        <f t="shared" si="2"/>
        <v>0.98847799762195698</v>
      </c>
      <c r="K37" s="9">
        <v>1</v>
      </c>
      <c r="L37" s="10">
        <f t="shared" ref="L37:L38" si="3">($O$25*K37^2-2*$O$23*K37+$O$24)/$O$26</f>
        <v>1.0214257576186641E-3</v>
      </c>
      <c r="O37" t="s">
        <v>30</v>
      </c>
      <c r="P37">
        <f>O27+O30*$P$36</f>
        <v>0.47570466392491539</v>
      </c>
      <c r="R37">
        <f>O27+O30*$R$36</f>
        <v>0.4024724532040409</v>
      </c>
      <c r="T37">
        <f>O27+O30*$T$36</f>
        <v>0.21939192640181204</v>
      </c>
    </row>
    <row r="38" spans="1:20" ht="15.75" thickBot="1" x14ac:dyDescent="0.3">
      <c r="A38" s="2">
        <v>44175</v>
      </c>
      <c r="B38" s="1">
        <v>123.24</v>
      </c>
      <c r="C38" s="1">
        <v>3101.49</v>
      </c>
      <c r="D38" s="1">
        <v>18250.3</v>
      </c>
      <c r="E38" s="1">
        <f t="shared" si="2"/>
        <v>1.0119888323205781</v>
      </c>
      <c r="F38" s="1">
        <f t="shared" si="2"/>
        <v>0.99912698924038401</v>
      </c>
      <c r="G38" s="1">
        <f t="shared" si="2"/>
        <v>0.98349162348356167</v>
      </c>
      <c r="K38" s="11">
        <v>1.0009999999999999</v>
      </c>
      <c r="L38" s="13">
        <f t="shared" si="3"/>
        <v>3.9958777610797977E-4</v>
      </c>
      <c r="P38">
        <f t="shared" ref="P38:P39" si="4">O28+O31*$P$36</f>
        <v>0.49034068757782734</v>
      </c>
      <c r="R38">
        <f t="shared" ref="R38:R39" si="5">O28+O31*$R$36</f>
        <v>0.42970062604518944</v>
      </c>
      <c r="T38">
        <f t="shared" ref="T38:T39" si="6">O28+O31*$T$36</f>
        <v>0.27810047221359468</v>
      </c>
    </row>
    <row r="39" spans="1:20" x14ac:dyDescent="0.25">
      <c r="A39" s="2">
        <v>44174</v>
      </c>
      <c r="B39" s="1">
        <v>121.78</v>
      </c>
      <c r="C39" s="1">
        <v>3104.2</v>
      </c>
      <c r="D39" s="1">
        <v>18556.64</v>
      </c>
      <c r="E39" s="1">
        <f t="shared" si="2"/>
        <v>0.9790963177359705</v>
      </c>
      <c r="F39" s="1">
        <f t="shared" si="2"/>
        <v>0.97699611933440134</v>
      </c>
      <c r="G39" s="1">
        <f t="shared" si="2"/>
        <v>1.0131144551640248</v>
      </c>
      <c r="P39">
        <f t="shared" si="4"/>
        <v>3.3954648605288185E-2</v>
      </c>
      <c r="R39">
        <f t="shared" si="5"/>
        <v>0.167826920858829</v>
      </c>
      <c r="T39">
        <f t="shared" si="6"/>
        <v>0.50250760149259577</v>
      </c>
    </row>
    <row r="40" spans="1:20" x14ac:dyDescent="0.25">
      <c r="A40" s="2">
        <v>44173</v>
      </c>
      <c r="B40" s="1">
        <v>124.38</v>
      </c>
      <c r="C40" s="1">
        <v>3177.29</v>
      </c>
      <c r="D40" s="1">
        <v>18316.43</v>
      </c>
      <c r="E40" s="1">
        <f t="shared" si="2"/>
        <v>1.005090909090909</v>
      </c>
      <c r="F40" s="1">
        <f t="shared" si="2"/>
        <v>1.0061082963901202</v>
      </c>
      <c r="G40" s="1">
        <f t="shared" si="2"/>
        <v>0.95529924114011533</v>
      </c>
    </row>
    <row r="41" spans="1:20" x14ac:dyDescent="0.25">
      <c r="A41" s="2">
        <v>44172</v>
      </c>
      <c r="B41" s="1">
        <v>123.75</v>
      </c>
      <c r="C41" s="1">
        <v>3158</v>
      </c>
      <c r="D41" s="1">
        <v>19173.5</v>
      </c>
      <c r="E41" s="1">
        <f t="shared" si="2"/>
        <v>1.0122699386503067</v>
      </c>
      <c r="F41" s="1">
        <f t="shared" si="2"/>
        <v>0.99855181529004799</v>
      </c>
      <c r="G41" s="1">
        <f t="shared" si="2"/>
        <v>1.0267616163000917</v>
      </c>
    </row>
    <row r="42" spans="1:20" x14ac:dyDescent="0.25">
      <c r="A42" s="2">
        <v>44169</v>
      </c>
      <c r="B42" s="1">
        <v>122.25</v>
      </c>
      <c r="C42" s="1">
        <v>3162.58</v>
      </c>
      <c r="D42" s="1">
        <v>18673.759999999998</v>
      </c>
      <c r="E42" s="1">
        <f t="shared" si="2"/>
        <v>0.99438750610053683</v>
      </c>
      <c r="F42" s="1">
        <f t="shared" si="2"/>
        <v>0.99242169873192898</v>
      </c>
      <c r="G42" s="1">
        <f t="shared" si="2"/>
        <v>0.96016947409555531</v>
      </c>
    </row>
    <row r="43" spans="1:20" x14ac:dyDescent="0.25">
      <c r="A43" s="2">
        <v>44168</v>
      </c>
      <c r="B43" s="1">
        <v>122.94</v>
      </c>
      <c r="C43" s="1">
        <v>3186.73</v>
      </c>
      <c r="D43" s="1">
        <v>19448.400000000001</v>
      </c>
      <c r="E43" s="1">
        <f t="shared" si="2"/>
        <v>0.99886252843678902</v>
      </c>
      <c r="F43" s="1">
        <f t="shared" si="2"/>
        <v>0.99475578502464468</v>
      </c>
      <c r="G43" s="1">
        <f t="shared" si="2"/>
        <v>1.0115387315977127</v>
      </c>
    </row>
    <row r="44" spans="1:20" x14ac:dyDescent="0.25">
      <c r="A44" s="2">
        <v>44167</v>
      </c>
      <c r="B44" s="1">
        <v>123.08</v>
      </c>
      <c r="C44" s="1">
        <v>3203.53</v>
      </c>
      <c r="D44" s="1">
        <v>19226.55</v>
      </c>
      <c r="E44" s="1">
        <f t="shared" si="2"/>
        <v>1.0029335071707952</v>
      </c>
      <c r="F44" s="1">
        <f t="shared" si="2"/>
        <v>0.99486037613972333</v>
      </c>
      <c r="G44" s="1">
        <f t="shared" si="2"/>
        <v>1.0242453558412972</v>
      </c>
    </row>
    <row r="45" spans="1:20" x14ac:dyDescent="0.25">
      <c r="A45" s="2">
        <v>44166</v>
      </c>
      <c r="B45" s="1">
        <v>122.72</v>
      </c>
      <c r="C45" s="1">
        <v>3220.08</v>
      </c>
      <c r="D45" s="1">
        <v>18771.43</v>
      </c>
      <c r="E45" s="1">
        <f t="shared" si="2"/>
        <v>1.0308273834523309</v>
      </c>
      <c r="F45" s="1">
        <f t="shared" si="2"/>
        <v>1.0164265602707037</v>
      </c>
      <c r="G45" s="1">
        <f t="shared" si="2"/>
        <v>0.95285527703032313</v>
      </c>
    </row>
    <row r="46" spans="1:20" x14ac:dyDescent="0.25">
      <c r="A46" s="2">
        <v>44165</v>
      </c>
      <c r="B46" s="1">
        <v>119.05</v>
      </c>
      <c r="C46" s="1">
        <v>3168.04</v>
      </c>
      <c r="D46" s="1">
        <v>19700.189999999999</v>
      </c>
      <c r="E46" s="1">
        <f t="shared" si="2"/>
        <v>1.0210995797238185</v>
      </c>
      <c r="F46" s="1">
        <f t="shared" si="2"/>
        <v>0.99145630824888742</v>
      </c>
      <c r="G46" s="1">
        <f t="shared" si="2"/>
        <v>1.1484051604283219</v>
      </c>
    </row>
    <row r="47" spans="1:20" x14ac:dyDescent="0.25">
      <c r="A47" s="2">
        <v>44162</v>
      </c>
      <c r="B47" s="1">
        <v>116.59</v>
      </c>
      <c r="C47" s="1">
        <v>3195.34</v>
      </c>
      <c r="D47" s="1">
        <v>17154.39</v>
      </c>
      <c r="E47" s="1">
        <f t="shared" si="2"/>
        <v>1.0048263380160303</v>
      </c>
      <c r="F47" s="1">
        <f t="shared" si="2"/>
        <v>1.0032244189295683</v>
      </c>
      <c r="G47" s="1">
        <f t="shared" si="2"/>
        <v>0.99966783390996194</v>
      </c>
    </row>
    <row r="48" spans="1:20" x14ac:dyDescent="0.25">
      <c r="A48" s="2">
        <v>44161</v>
      </c>
      <c r="B48" s="1">
        <v>116.03</v>
      </c>
      <c r="C48" s="1">
        <v>3185.07</v>
      </c>
      <c r="D48" s="1">
        <v>17160.09</v>
      </c>
      <c r="E48" s="1">
        <f t="shared" si="2"/>
        <v>1</v>
      </c>
      <c r="F48" s="1">
        <f t="shared" si="2"/>
        <v>1</v>
      </c>
      <c r="G48" s="1">
        <f t="shared" si="2"/>
        <v>0.91606321230080667</v>
      </c>
    </row>
    <row r="49" spans="1:7" x14ac:dyDescent="0.25">
      <c r="A49" s="2">
        <v>44160</v>
      </c>
      <c r="B49" s="1">
        <v>116.03</v>
      </c>
      <c r="C49" s="1">
        <v>3185.07</v>
      </c>
      <c r="D49" s="1">
        <v>18732.43</v>
      </c>
      <c r="E49" s="1">
        <f t="shared" si="2"/>
        <v>1.0074672223669359</v>
      </c>
      <c r="F49" s="1">
        <f t="shared" si="2"/>
        <v>1.0214909270507946</v>
      </c>
      <c r="G49" s="1">
        <f t="shared" si="2"/>
        <v>0.97764086666301342</v>
      </c>
    </row>
    <row r="50" spans="1:7" x14ac:dyDescent="0.25">
      <c r="A50" s="2">
        <v>44159</v>
      </c>
      <c r="B50" s="1">
        <v>115.17</v>
      </c>
      <c r="C50" s="1">
        <v>3118.06</v>
      </c>
      <c r="D50" s="1">
        <v>19160.849999999999</v>
      </c>
      <c r="E50" s="1">
        <f t="shared" si="2"/>
        <v>1.0115942028985507</v>
      </c>
      <c r="F50" s="1">
        <f t="shared" si="2"/>
        <v>1.0063484583929072</v>
      </c>
      <c r="G50" s="1">
        <f t="shared" si="2"/>
        <v>1.0422937059893871</v>
      </c>
    </row>
    <row r="51" spans="1:7" x14ac:dyDescent="0.25">
      <c r="A51" s="2">
        <v>44158</v>
      </c>
      <c r="B51" s="1">
        <v>113.85</v>
      </c>
      <c r="C51" s="1">
        <v>3098.39</v>
      </c>
      <c r="D51" s="1">
        <v>18383.349999999999</v>
      </c>
      <c r="E51" s="1">
        <f t="shared" si="2"/>
        <v>0.97025737174024196</v>
      </c>
      <c r="F51" s="1">
        <f t="shared" si="2"/>
        <v>0.99967413047686637</v>
      </c>
      <c r="G51" s="1">
        <f t="shared" si="2"/>
        <v>0.98371651866339516</v>
      </c>
    </row>
    <row r="52" spans="1:7" x14ac:dyDescent="0.25">
      <c r="A52" s="2">
        <v>44155</v>
      </c>
      <c r="B52" s="1">
        <v>117.34</v>
      </c>
      <c r="C52" s="1">
        <v>3099.4</v>
      </c>
      <c r="D52" s="1">
        <v>18687.650000000001</v>
      </c>
      <c r="E52" s="1">
        <f t="shared" si="2"/>
        <v>0.98904248145650708</v>
      </c>
      <c r="F52" s="1">
        <f t="shared" si="2"/>
        <v>0.99434716492034059</v>
      </c>
      <c r="G52" s="1">
        <f t="shared" si="2"/>
        <v>1.0483678691221046</v>
      </c>
    </row>
    <row r="53" spans="1:7" x14ac:dyDescent="0.25">
      <c r="A53" s="2">
        <v>44154</v>
      </c>
      <c r="B53" s="1">
        <v>118.64</v>
      </c>
      <c r="C53" s="1">
        <v>3117.02</v>
      </c>
      <c r="D53" s="1">
        <v>17825.47</v>
      </c>
      <c r="E53" s="1">
        <f t="shared" si="2"/>
        <v>1.0051681775819707</v>
      </c>
      <c r="F53" s="1">
        <f t="shared" si="2"/>
        <v>1.0037224758972905</v>
      </c>
      <c r="G53" s="1">
        <f t="shared" si="2"/>
        <v>1.0022219785842197</v>
      </c>
    </row>
    <row r="54" spans="1:7" x14ac:dyDescent="0.25">
      <c r="A54" s="2">
        <v>44153</v>
      </c>
      <c r="B54" s="1">
        <v>118.03</v>
      </c>
      <c r="C54" s="1">
        <v>3105.46</v>
      </c>
      <c r="D54" s="1">
        <v>17785.95</v>
      </c>
      <c r="E54" s="1">
        <f t="shared" si="2"/>
        <v>0.98860876120278085</v>
      </c>
      <c r="F54" s="1">
        <f t="shared" si="2"/>
        <v>0.99036885376603334</v>
      </c>
      <c r="G54" s="1">
        <f t="shared" si="2"/>
        <v>1.0059568013130753</v>
      </c>
    </row>
    <row r="55" spans="1:7" x14ac:dyDescent="0.25">
      <c r="A55" s="2">
        <v>44152</v>
      </c>
      <c r="B55" s="1">
        <v>119.39</v>
      </c>
      <c r="C55" s="1">
        <v>3135.66</v>
      </c>
      <c r="D55" s="1">
        <v>17680.63</v>
      </c>
      <c r="E55" s="1">
        <f t="shared" si="2"/>
        <v>0.9924355777223608</v>
      </c>
      <c r="F55" s="1">
        <f t="shared" si="2"/>
        <v>1.0014691510223375</v>
      </c>
      <c r="G55" s="1">
        <f t="shared" si="2"/>
        <v>1.0571618368608675</v>
      </c>
    </row>
    <row r="56" spans="1:7" x14ac:dyDescent="0.25">
      <c r="A56" s="2">
        <v>44151</v>
      </c>
      <c r="B56" s="1">
        <v>120.3</v>
      </c>
      <c r="C56" s="1">
        <v>3131.06</v>
      </c>
      <c r="D56" s="1">
        <v>16724.62</v>
      </c>
      <c r="E56" s="1">
        <f t="shared" si="2"/>
        <v>1.0087204427301693</v>
      </c>
      <c r="F56" s="1">
        <f t="shared" si="2"/>
        <v>1.0007191232449397</v>
      </c>
      <c r="G56" s="1">
        <f t="shared" si="2"/>
        <v>1.0238154996639237</v>
      </c>
    </row>
    <row r="57" spans="1:7" x14ac:dyDescent="0.25">
      <c r="A57" s="2">
        <v>44148</v>
      </c>
      <c r="B57" s="1">
        <v>119.26</v>
      </c>
      <c r="C57" s="1">
        <v>3128.81</v>
      </c>
      <c r="D57" s="1">
        <v>16335.58</v>
      </c>
      <c r="E57" s="1">
        <f t="shared" si="2"/>
        <v>1.000419427900344</v>
      </c>
      <c r="F57" s="1">
        <f t="shared" si="2"/>
        <v>1.0059576629756806</v>
      </c>
      <c r="G57" s="1">
        <f t="shared" si="2"/>
        <v>1.0021828220858895</v>
      </c>
    </row>
    <row r="58" spans="1:7" x14ac:dyDescent="0.25">
      <c r="A58" s="2">
        <v>44147</v>
      </c>
      <c r="B58" s="1">
        <v>119.21</v>
      </c>
      <c r="C58" s="1">
        <v>3110.28</v>
      </c>
      <c r="D58" s="1">
        <v>16300</v>
      </c>
      <c r="E58" s="1">
        <f t="shared" si="2"/>
        <v>0.99765670767428238</v>
      </c>
      <c r="F58" s="1">
        <f t="shared" si="2"/>
        <v>0.99135905960049608</v>
      </c>
      <c r="G58" s="1">
        <f t="shared" si="2"/>
        <v>1.0376950691658777</v>
      </c>
    </row>
    <row r="59" spans="1:7" x14ac:dyDescent="0.25">
      <c r="A59" s="2">
        <v>44146</v>
      </c>
      <c r="B59" s="1">
        <v>119.49</v>
      </c>
      <c r="C59" s="1">
        <v>3137.39</v>
      </c>
      <c r="D59" s="1">
        <v>15707.89</v>
      </c>
      <c r="E59" s="1">
        <f t="shared" si="2"/>
        <v>1.0303526774165732</v>
      </c>
      <c r="F59" s="1">
        <f t="shared" si="2"/>
        <v>1.0337295965100723</v>
      </c>
      <c r="G59" s="1">
        <f t="shared" si="2"/>
        <v>1.0257443522608913</v>
      </c>
    </row>
    <row r="60" spans="1:7" x14ac:dyDescent="0.25">
      <c r="A60" s="2">
        <v>44145</v>
      </c>
      <c r="B60" s="1">
        <v>115.97</v>
      </c>
      <c r="C60" s="1">
        <v>3035.02</v>
      </c>
      <c r="D60" s="1">
        <v>15313.65</v>
      </c>
      <c r="E60" s="1">
        <f t="shared" si="2"/>
        <v>0.99699105914718023</v>
      </c>
      <c r="F60" s="1">
        <f t="shared" si="2"/>
        <v>0.96541698740990034</v>
      </c>
      <c r="G60" s="1">
        <f t="shared" si="2"/>
        <v>0.99880055100299758</v>
      </c>
    </row>
    <row r="61" spans="1:7" x14ac:dyDescent="0.25">
      <c r="A61" s="2">
        <v>44144</v>
      </c>
      <c r="B61" s="1">
        <v>116.32</v>
      </c>
      <c r="C61" s="1">
        <v>3143.74</v>
      </c>
      <c r="D61" s="1">
        <v>15332.04</v>
      </c>
      <c r="E61" s="1">
        <f t="shared" si="2"/>
        <v>0.98003201617659441</v>
      </c>
      <c r="F61" s="1">
        <f t="shared" si="2"/>
        <v>0.94937744800490431</v>
      </c>
      <c r="G61" s="1">
        <f t="shared" si="2"/>
        <v>0.98294342448338234</v>
      </c>
    </row>
    <row r="62" spans="1:7" x14ac:dyDescent="0.25">
      <c r="A62" s="2">
        <v>44141</v>
      </c>
      <c r="B62" s="1">
        <v>118.69</v>
      </c>
      <c r="C62" s="1">
        <v>3311.37</v>
      </c>
      <c r="D62" s="1">
        <v>15598.09</v>
      </c>
      <c r="E62" s="1">
        <f t="shared" si="2"/>
        <v>0.99714357724943292</v>
      </c>
      <c r="F62" s="1">
        <f t="shared" si="2"/>
        <v>0.99680012040939192</v>
      </c>
      <c r="G62" s="1">
        <f t="shared" si="2"/>
        <v>0.99955463106791131</v>
      </c>
    </row>
    <row r="63" spans="1:7" x14ac:dyDescent="0.25">
      <c r="A63" s="2">
        <v>44140</v>
      </c>
      <c r="B63" s="1">
        <v>119.03</v>
      </c>
      <c r="C63" s="1">
        <v>3322</v>
      </c>
      <c r="D63" s="1">
        <v>15605.04</v>
      </c>
      <c r="E63" s="1">
        <f t="shared" si="2"/>
        <v>1.0354936929099607</v>
      </c>
      <c r="F63" s="1">
        <f t="shared" si="2"/>
        <v>1.0249416875439659</v>
      </c>
      <c r="G63" s="1">
        <f t="shared" si="2"/>
        <v>1.1020049305855195</v>
      </c>
    </row>
    <row r="64" spans="1:7" x14ac:dyDescent="0.25">
      <c r="A64" s="2">
        <v>44139</v>
      </c>
      <c r="B64" s="1">
        <v>114.95</v>
      </c>
      <c r="C64" s="1">
        <v>3241.16</v>
      </c>
      <c r="D64" s="1">
        <v>14160.59</v>
      </c>
      <c r="E64" s="1">
        <f t="shared" si="2"/>
        <v>1.0408366533864541</v>
      </c>
      <c r="F64" s="1">
        <f t="shared" si="2"/>
        <v>1.0632296836711597</v>
      </c>
      <c r="G64" s="1">
        <f t="shared" si="2"/>
        <v>1.0084755419261935</v>
      </c>
    </row>
    <row r="65" spans="1:7" x14ac:dyDescent="0.25">
      <c r="A65" s="2">
        <v>44138</v>
      </c>
      <c r="B65" s="1">
        <v>110.44</v>
      </c>
      <c r="C65" s="1">
        <v>3048.41</v>
      </c>
      <c r="D65" s="1">
        <v>14041.58</v>
      </c>
      <c r="E65" s="1">
        <f t="shared" si="2"/>
        <v>1.0153534982072263</v>
      </c>
      <c r="F65" s="1">
        <f t="shared" si="2"/>
        <v>1.0146214985621471</v>
      </c>
      <c r="G65" s="1">
        <f t="shared" si="2"/>
        <v>1.0352307479069165</v>
      </c>
    </row>
    <row r="66" spans="1:7" x14ac:dyDescent="0.25">
      <c r="A66" s="2">
        <v>44137</v>
      </c>
      <c r="B66" s="1">
        <v>108.77</v>
      </c>
      <c r="C66" s="1">
        <v>3004.48</v>
      </c>
      <c r="D66" s="1">
        <v>13563.72</v>
      </c>
      <c r="E66" s="1">
        <f t="shared" si="2"/>
        <v>0.99917325004593049</v>
      </c>
      <c r="F66" s="1">
        <f t="shared" si="2"/>
        <v>0.98956902656324619</v>
      </c>
      <c r="G66" s="1">
        <f t="shared" si="2"/>
        <v>1.0001172382214298</v>
      </c>
    </row>
    <row r="67" spans="1:7" x14ac:dyDescent="0.25">
      <c r="A67" s="2">
        <v>44134</v>
      </c>
      <c r="B67" s="1">
        <v>108.86</v>
      </c>
      <c r="C67" s="1">
        <v>3036.15</v>
      </c>
      <c r="D67" s="1">
        <v>13562.13</v>
      </c>
      <c r="E67" s="1">
        <f t="shared" si="2"/>
        <v>0.94398196323274375</v>
      </c>
      <c r="F67" s="1">
        <f t="shared" si="2"/>
        <v>0.94554361400307063</v>
      </c>
      <c r="G67" s="1">
        <f t="shared" si="2"/>
        <v>1.0069562621951762</v>
      </c>
    </row>
    <row r="68" spans="1:7" x14ac:dyDescent="0.25">
      <c r="A68" s="2">
        <v>44133</v>
      </c>
      <c r="B68" s="1">
        <v>115.32</v>
      </c>
      <c r="C68" s="1">
        <v>3211.01</v>
      </c>
      <c r="D68" s="1">
        <v>13468.44</v>
      </c>
      <c r="E68" s="1">
        <f t="shared" si="2"/>
        <v>1.03705035971223</v>
      </c>
      <c r="F68" s="1">
        <f t="shared" si="2"/>
        <v>1.0152492427547917</v>
      </c>
      <c r="G68" s="1">
        <f t="shared" si="2"/>
        <v>1.0145923871897959</v>
      </c>
    </row>
    <row r="69" spans="1:7" x14ac:dyDescent="0.25">
      <c r="A69" s="2">
        <v>44132</v>
      </c>
      <c r="B69" s="1">
        <v>111.2</v>
      </c>
      <c r="C69" s="1">
        <v>3162.78</v>
      </c>
      <c r="D69" s="1">
        <v>13274.73</v>
      </c>
      <c r="E69" s="1">
        <f t="shared" si="2"/>
        <v>0.95368782161235</v>
      </c>
      <c r="F69" s="1">
        <f t="shared" si="2"/>
        <v>0.96240487108720074</v>
      </c>
      <c r="G69" s="1">
        <f t="shared" si="2"/>
        <v>0.97265733189721493</v>
      </c>
    </row>
    <row r="70" spans="1:7" x14ac:dyDescent="0.25">
      <c r="A70" s="2">
        <v>44131</v>
      </c>
      <c r="B70" s="1">
        <v>116.6</v>
      </c>
      <c r="C70" s="1">
        <v>3286.33</v>
      </c>
      <c r="D70" s="1">
        <v>13647.9</v>
      </c>
      <c r="E70" s="1">
        <f t="shared" ref="E70:G133" si="7">B70/B71</f>
        <v>1.0134724033029117</v>
      </c>
      <c r="F70" s="1">
        <f t="shared" si="7"/>
        <v>1.0247237327878667</v>
      </c>
      <c r="G70" s="1">
        <f t="shared" si="7"/>
        <v>1.044477080340682</v>
      </c>
    </row>
    <row r="71" spans="1:7" x14ac:dyDescent="0.25">
      <c r="A71" s="2">
        <v>44130</v>
      </c>
      <c r="B71" s="1">
        <v>115.05</v>
      </c>
      <c r="C71" s="1">
        <v>3207.04</v>
      </c>
      <c r="D71" s="1">
        <v>13066.73</v>
      </c>
      <c r="E71" s="1">
        <f t="shared" si="7"/>
        <v>1.0000869262865089</v>
      </c>
      <c r="F71" s="1">
        <f t="shared" si="7"/>
        <v>1.0008238671826239</v>
      </c>
      <c r="G71" s="1">
        <f t="shared" si="7"/>
        <v>1.009669600103233</v>
      </c>
    </row>
    <row r="72" spans="1:7" x14ac:dyDescent="0.25">
      <c r="A72" s="2">
        <v>44127</v>
      </c>
      <c r="B72" s="1">
        <v>115.04</v>
      </c>
      <c r="C72" s="1">
        <v>3204.4</v>
      </c>
      <c r="D72" s="1">
        <v>12941.59</v>
      </c>
      <c r="E72" s="1">
        <f t="shared" si="7"/>
        <v>0.99386609071274301</v>
      </c>
      <c r="F72" s="1">
        <f t="shared" si="7"/>
        <v>1.0088150107039415</v>
      </c>
      <c r="G72" s="1">
        <f t="shared" si="7"/>
        <v>0.99679048251363678</v>
      </c>
    </row>
    <row r="73" spans="1:7" x14ac:dyDescent="0.25">
      <c r="A73" s="2">
        <v>44126</v>
      </c>
      <c r="B73" s="1">
        <v>115.75</v>
      </c>
      <c r="C73" s="1">
        <v>3176.4</v>
      </c>
      <c r="D73" s="1">
        <v>12983.26</v>
      </c>
      <c r="E73" s="1">
        <f t="shared" si="7"/>
        <v>0.99041670231881573</v>
      </c>
      <c r="F73" s="1">
        <f t="shared" si="7"/>
        <v>0.99731863080623184</v>
      </c>
      <c r="G73" s="1">
        <f t="shared" si="7"/>
        <v>1.0141056513992786</v>
      </c>
    </row>
    <row r="74" spans="1:7" x14ac:dyDescent="0.25">
      <c r="A74" s="2">
        <v>44125</v>
      </c>
      <c r="B74" s="1">
        <v>116.87</v>
      </c>
      <c r="C74" s="1">
        <v>3184.94</v>
      </c>
      <c r="D74" s="1">
        <v>12802.67</v>
      </c>
      <c r="E74" s="1">
        <f t="shared" si="7"/>
        <v>0.99455365500808446</v>
      </c>
      <c r="F74" s="1">
        <f t="shared" si="7"/>
        <v>0.99003111584981085</v>
      </c>
      <c r="G74" s="1">
        <f t="shared" si="7"/>
        <v>1.0739494896028976</v>
      </c>
    </row>
    <row r="75" spans="1:7" x14ac:dyDescent="0.25">
      <c r="A75" s="2">
        <v>44124</v>
      </c>
      <c r="B75" s="1">
        <v>117.51</v>
      </c>
      <c r="C75" s="1">
        <v>3217.01</v>
      </c>
      <c r="D75" s="1">
        <v>11921.11</v>
      </c>
      <c r="E75" s="1">
        <f t="shared" si="7"/>
        <v>1.0131919296430418</v>
      </c>
      <c r="F75" s="1">
        <f t="shared" si="7"/>
        <v>1.0030556153167396</v>
      </c>
      <c r="G75" s="1">
        <f t="shared" si="7"/>
        <v>1.0133430918027158</v>
      </c>
    </row>
    <row r="76" spans="1:7" x14ac:dyDescent="0.25">
      <c r="A76" s="2">
        <v>44123</v>
      </c>
      <c r="B76" s="1">
        <v>115.98</v>
      </c>
      <c r="C76" s="1">
        <v>3207.21</v>
      </c>
      <c r="D76" s="1">
        <v>11764.14</v>
      </c>
      <c r="E76" s="1">
        <f t="shared" si="7"/>
        <v>0.9744580742732315</v>
      </c>
      <c r="F76" s="1">
        <f t="shared" si="7"/>
        <v>0.97998600548169557</v>
      </c>
      <c r="G76" s="1">
        <f t="shared" si="7"/>
        <v>1.0390642526934619</v>
      </c>
    </row>
    <row r="77" spans="1:7" x14ac:dyDescent="0.25">
      <c r="A77" s="2">
        <v>44120</v>
      </c>
      <c r="B77" s="1">
        <v>119.02</v>
      </c>
      <c r="C77" s="1">
        <v>3272.71</v>
      </c>
      <c r="D77" s="1">
        <v>11321.86</v>
      </c>
      <c r="E77" s="1">
        <f t="shared" si="7"/>
        <v>0.98599950294093286</v>
      </c>
      <c r="F77" s="1">
        <f t="shared" si="7"/>
        <v>0.98024950204423944</v>
      </c>
      <c r="G77" s="1">
        <f t="shared" si="7"/>
        <v>0.98355936134742872</v>
      </c>
    </row>
    <row r="78" spans="1:7" x14ac:dyDescent="0.25">
      <c r="A78" s="2">
        <v>44119</v>
      </c>
      <c r="B78" s="1">
        <v>120.71</v>
      </c>
      <c r="C78" s="1">
        <v>3338.65</v>
      </c>
      <c r="D78" s="1">
        <v>11511.11</v>
      </c>
      <c r="E78" s="1">
        <f t="shared" si="7"/>
        <v>0.99603927716808316</v>
      </c>
      <c r="F78" s="1">
        <f t="shared" si="7"/>
        <v>0.99254989282667061</v>
      </c>
      <c r="G78" s="1">
        <f t="shared" si="7"/>
        <v>1.0071984558362879</v>
      </c>
    </row>
    <row r="79" spans="1:7" x14ac:dyDescent="0.25">
      <c r="A79" s="2">
        <v>44118</v>
      </c>
      <c r="B79" s="1">
        <v>121.19</v>
      </c>
      <c r="C79" s="1">
        <v>3363.71</v>
      </c>
      <c r="D79" s="1">
        <v>11428.84</v>
      </c>
      <c r="E79" s="1">
        <f t="shared" si="7"/>
        <v>1.0007431874483899</v>
      </c>
      <c r="F79" s="1">
        <f t="shared" si="7"/>
        <v>0.97679193176967327</v>
      </c>
      <c r="G79" s="1">
        <f t="shared" si="7"/>
        <v>1.0000752538943891</v>
      </c>
    </row>
    <row r="80" spans="1:7" x14ac:dyDescent="0.25">
      <c r="A80" s="2">
        <v>44117</v>
      </c>
      <c r="B80" s="1">
        <v>121.1</v>
      </c>
      <c r="C80" s="1">
        <v>3443.63</v>
      </c>
      <c r="D80" s="1">
        <v>11427.98</v>
      </c>
      <c r="E80" s="1">
        <f t="shared" si="7"/>
        <v>0.97347266881028927</v>
      </c>
      <c r="F80" s="1">
        <f t="shared" si="7"/>
        <v>1.000203315199554</v>
      </c>
      <c r="G80" s="1">
        <f t="shared" si="7"/>
        <v>0.99063798654297253</v>
      </c>
    </row>
    <row r="81" spans="1:7" x14ac:dyDescent="0.25">
      <c r="A81" s="2">
        <v>44116</v>
      </c>
      <c r="B81" s="1">
        <v>124.4</v>
      </c>
      <c r="C81" s="1">
        <v>3442.93</v>
      </c>
      <c r="D81" s="1">
        <v>11535.98</v>
      </c>
      <c r="E81" s="1">
        <f t="shared" si="7"/>
        <v>1.0635205608275626</v>
      </c>
      <c r="F81" s="1">
        <f t="shared" si="7"/>
        <v>1.0475499368658054</v>
      </c>
      <c r="G81" s="1">
        <f t="shared" si="7"/>
        <v>1.0437911690191821</v>
      </c>
    </row>
    <row r="82" spans="1:7" x14ac:dyDescent="0.25">
      <c r="A82" s="2">
        <v>44113</v>
      </c>
      <c r="B82" s="1">
        <v>116.97</v>
      </c>
      <c r="C82" s="1">
        <v>3286.65</v>
      </c>
      <c r="D82" s="1">
        <v>11052</v>
      </c>
      <c r="E82" s="1">
        <f t="shared" si="7"/>
        <v>1.017395842393668</v>
      </c>
      <c r="F82" s="1">
        <f t="shared" si="7"/>
        <v>1.0301201987118209</v>
      </c>
      <c r="G82" s="1">
        <f t="shared" si="7"/>
        <v>1.0116061948522681</v>
      </c>
    </row>
    <row r="83" spans="1:7" x14ac:dyDescent="0.25">
      <c r="A83" s="2">
        <v>44112</v>
      </c>
      <c r="B83" s="1">
        <v>114.97</v>
      </c>
      <c r="C83" s="1">
        <v>3190.55</v>
      </c>
      <c r="D83" s="1">
        <v>10925.2</v>
      </c>
      <c r="E83" s="1">
        <f t="shared" si="7"/>
        <v>0.99904414320472712</v>
      </c>
      <c r="F83" s="1">
        <f t="shared" si="7"/>
        <v>0.99839158366424785</v>
      </c>
      <c r="G83" s="1">
        <f t="shared" si="7"/>
        <v>1.0240000599860908</v>
      </c>
    </row>
    <row r="84" spans="1:7" x14ac:dyDescent="0.25">
      <c r="A84" s="2">
        <v>44111</v>
      </c>
      <c r="B84" s="1">
        <v>115.08</v>
      </c>
      <c r="C84" s="1">
        <v>3195.69</v>
      </c>
      <c r="D84" s="1">
        <v>10669.14</v>
      </c>
      <c r="E84" s="1">
        <f t="shared" si="7"/>
        <v>1.0169671261930011</v>
      </c>
      <c r="F84" s="1">
        <f t="shared" si="7"/>
        <v>1.0308810436263693</v>
      </c>
      <c r="G84" s="1">
        <f t="shared" si="7"/>
        <v>1.0059219352971291</v>
      </c>
    </row>
    <row r="85" spans="1:7" x14ac:dyDescent="0.25">
      <c r="A85" s="2">
        <v>44110</v>
      </c>
      <c r="B85" s="1">
        <v>113.16</v>
      </c>
      <c r="C85" s="1">
        <v>3099.96</v>
      </c>
      <c r="D85" s="1">
        <v>10606.33</v>
      </c>
      <c r="E85" s="1">
        <f t="shared" si="7"/>
        <v>0.97133047210300427</v>
      </c>
      <c r="F85" s="1">
        <f t="shared" si="7"/>
        <v>0.96897974493623418</v>
      </c>
      <c r="G85" s="1">
        <f t="shared" si="7"/>
        <v>0.98252246410375177</v>
      </c>
    </row>
    <row r="86" spans="1:7" x14ac:dyDescent="0.25">
      <c r="A86" s="2">
        <v>44109</v>
      </c>
      <c r="B86" s="1">
        <v>116.5</v>
      </c>
      <c r="C86" s="1">
        <v>3199.2</v>
      </c>
      <c r="D86" s="1">
        <v>10795</v>
      </c>
      <c r="E86" s="1">
        <f t="shared" si="7"/>
        <v>1.0307910104406299</v>
      </c>
      <c r="F86" s="1">
        <f t="shared" si="7"/>
        <v>1.023744</v>
      </c>
      <c r="G86" s="1">
        <f t="shared" si="7"/>
        <v>1.0204621809814964</v>
      </c>
    </row>
    <row r="87" spans="1:7" x14ac:dyDescent="0.25">
      <c r="A87" s="2">
        <v>44106</v>
      </c>
      <c r="B87" s="1">
        <v>113.02</v>
      </c>
      <c r="C87" s="1">
        <v>3125</v>
      </c>
      <c r="D87" s="1">
        <v>10578.54</v>
      </c>
      <c r="E87" s="1">
        <f t="shared" si="7"/>
        <v>0.96771983902731384</v>
      </c>
      <c r="F87" s="1">
        <f t="shared" si="7"/>
        <v>0.97011728329908165</v>
      </c>
      <c r="G87" s="1">
        <f t="shared" si="7"/>
        <v>0.99584192734245802</v>
      </c>
    </row>
    <row r="88" spans="1:7" x14ac:dyDescent="0.25">
      <c r="A88" s="2">
        <v>44105</v>
      </c>
      <c r="B88" s="1">
        <v>116.79</v>
      </c>
      <c r="C88" s="1">
        <v>3221.26</v>
      </c>
      <c r="D88" s="1">
        <v>10622.71</v>
      </c>
      <c r="E88" s="1">
        <f t="shared" si="7"/>
        <v>1.0084621362576633</v>
      </c>
      <c r="F88" s="1">
        <f t="shared" si="7"/>
        <v>1.0230346838249071</v>
      </c>
      <c r="G88" s="1">
        <f t="shared" si="7"/>
        <v>0.98557182911464047</v>
      </c>
    </row>
    <row r="89" spans="1:7" x14ac:dyDescent="0.25">
      <c r="A89" s="2">
        <v>44104</v>
      </c>
      <c r="B89" s="1">
        <v>115.81</v>
      </c>
      <c r="C89" s="1">
        <v>3148.73</v>
      </c>
      <c r="D89" s="1">
        <v>10778.22</v>
      </c>
      <c r="E89" s="1">
        <f t="shared" si="7"/>
        <v>1.0150758173371899</v>
      </c>
      <c r="F89" s="1">
        <f t="shared" si="7"/>
        <v>1.001224212052606</v>
      </c>
      <c r="G89" s="1">
        <f t="shared" si="7"/>
        <v>0.99462922256612418</v>
      </c>
    </row>
    <row r="90" spans="1:7" x14ac:dyDescent="0.25">
      <c r="A90" s="2">
        <v>44103</v>
      </c>
      <c r="B90" s="1">
        <v>114.09</v>
      </c>
      <c r="C90" s="1">
        <v>3144.88</v>
      </c>
      <c r="D90" s="1">
        <v>10836.42</v>
      </c>
      <c r="E90" s="1">
        <f t="shared" si="7"/>
        <v>0.99243215031315246</v>
      </c>
      <c r="F90" s="1">
        <f t="shared" si="7"/>
        <v>0.99080984861612131</v>
      </c>
      <c r="G90" s="1">
        <f t="shared" si="7"/>
        <v>1.0137462252607237</v>
      </c>
    </row>
    <row r="91" spans="1:7" x14ac:dyDescent="0.25">
      <c r="A91" s="2">
        <v>44102</v>
      </c>
      <c r="B91" s="1">
        <v>114.96</v>
      </c>
      <c r="C91" s="1">
        <v>3174.05</v>
      </c>
      <c r="D91" s="1">
        <v>10689.48</v>
      </c>
      <c r="E91" s="1">
        <f t="shared" si="7"/>
        <v>1.0238688991806197</v>
      </c>
      <c r="F91" s="1">
        <f t="shared" si="7"/>
        <v>1.0254981212420804</v>
      </c>
      <c r="G91" s="1">
        <f t="shared" si="7"/>
        <v>0.99996912947938266</v>
      </c>
    </row>
    <row r="92" spans="1:7" x14ac:dyDescent="0.25">
      <c r="A92" s="2">
        <v>44099</v>
      </c>
      <c r="B92" s="1">
        <v>112.28</v>
      </c>
      <c r="C92" s="1">
        <v>3095.13</v>
      </c>
      <c r="D92" s="1">
        <v>10689.81</v>
      </c>
      <c r="E92" s="1">
        <f t="shared" si="7"/>
        <v>1.0375161707632601</v>
      </c>
      <c r="F92" s="1">
        <f t="shared" si="7"/>
        <v>1.0249487547147318</v>
      </c>
      <c r="G92" s="1">
        <f t="shared" si="7"/>
        <v>0.99495440254206513</v>
      </c>
    </row>
    <row r="93" spans="1:7" x14ac:dyDescent="0.25">
      <c r="A93" s="2">
        <v>44098</v>
      </c>
      <c r="B93" s="1">
        <v>108.22</v>
      </c>
      <c r="C93" s="1">
        <v>3019.79</v>
      </c>
      <c r="D93" s="1">
        <v>10744.02</v>
      </c>
      <c r="E93" s="1">
        <f t="shared" si="7"/>
        <v>1.0102688573562359</v>
      </c>
      <c r="F93" s="1">
        <f t="shared" si="7"/>
        <v>1.0066436433700239</v>
      </c>
      <c r="G93" s="1">
        <f t="shared" si="7"/>
        <v>1.0498953429058908</v>
      </c>
    </row>
    <row r="94" spans="1:7" x14ac:dyDescent="0.25">
      <c r="A94" s="2">
        <v>44097</v>
      </c>
      <c r="B94" s="1">
        <v>107.12</v>
      </c>
      <c r="C94" s="1">
        <v>2999.86</v>
      </c>
      <c r="D94" s="1">
        <v>10233.42</v>
      </c>
      <c r="E94" s="1">
        <f t="shared" si="7"/>
        <v>0.9580538413379841</v>
      </c>
      <c r="F94" s="1">
        <f t="shared" si="7"/>
        <v>0.95873109214155372</v>
      </c>
      <c r="G94" s="1">
        <f t="shared" si="7"/>
        <v>0.97143714206246068</v>
      </c>
    </row>
    <row r="95" spans="1:7" x14ac:dyDescent="0.25">
      <c r="A95" s="2">
        <v>44096</v>
      </c>
      <c r="B95" s="1">
        <v>111.81</v>
      </c>
      <c r="C95" s="1">
        <v>3128.99</v>
      </c>
      <c r="D95" s="1">
        <v>10534.31</v>
      </c>
      <c r="E95" s="1">
        <f t="shared" si="7"/>
        <v>1.0157158430232558</v>
      </c>
      <c r="F95" s="1">
        <f t="shared" si="7"/>
        <v>1.05692339392056</v>
      </c>
      <c r="G95" s="1">
        <f t="shared" si="7"/>
        <v>1.0118160189563443</v>
      </c>
    </row>
    <row r="96" spans="1:7" x14ac:dyDescent="0.25">
      <c r="A96" s="2">
        <v>44095</v>
      </c>
      <c r="B96" s="1">
        <v>110.08</v>
      </c>
      <c r="C96" s="1">
        <v>2960.47</v>
      </c>
      <c r="D96" s="1">
        <v>10411.290000000001</v>
      </c>
      <c r="E96" s="1">
        <f t="shared" si="7"/>
        <v>1.0303257207038561</v>
      </c>
      <c r="F96" s="1">
        <f t="shared" si="7"/>
        <v>1.0018816139916276</v>
      </c>
      <c r="G96" s="1">
        <f t="shared" si="7"/>
        <v>0.95243797570257616</v>
      </c>
    </row>
    <row r="97" spans="1:7" x14ac:dyDescent="0.25">
      <c r="A97" s="2">
        <v>44092</v>
      </c>
      <c r="B97" s="1">
        <v>106.84</v>
      </c>
      <c r="C97" s="1">
        <v>2954.91</v>
      </c>
      <c r="D97" s="1">
        <v>10931.2</v>
      </c>
      <c r="E97" s="1">
        <f t="shared" si="7"/>
        <v>0.96827986224397322</v>
      </c>
      <c r="F97" s="1">
        <f t="shared" si="7"/>
        <v>0.98211205392308376</v>
      </c>
      <c r="G97" s="1">
        <f t="shared" si="7"/>
        <v>0.99915268722458916</v>
      </c>
    </row>
    <row r="98" spans="1:7" x14ac:dyDescent="0.25">
      <c r="A98" s="2">
        <v>44091</v>
      </c>
      <c r="B98" s="1">
        <v>110.34</v>
      </c>
      <c r="C98" s="1">
        <v>3008.73</v>
      </c>
      <c r="D98" s="1">
        <v>10940.47</v>
      </c>
      <c r="E98" s="1">
        <f t="shared" si="7"/>
        <v>0.98403638633728718</v>
      </c>
      <c r="F98" s="1">
        <f t="shared" si="7"/>
        <v>0.97746337026087526</v>
      </c>
      <c r="G98" s="1">
        <f t="shared" si="7"/>
        <v>0.99898918325641861</v>
      </c>
    </row>
    <row r="99" spans="1:7" x14ac:dyDescent="0.25">
      <c r="A99" s="2">
        <v>44090</v>
      </c>
      <c r="B99" s="1">
        <v>112.13</v>
      </c>
      <c r="C99" s="1">
        <v>3078.1</v>
      </c>
      <c r="D99" s="1">
        <v>10951.54</v>
      </c>
      <c r="E99" s="1">
        <f t="shared" si="7"/>
        <v>0.97048641163233507</v>
      </c>
      <c r="F99" s="1">
        <f t="shared" si="7"/>
        <v>0.97527668378678944</v>
      </c>
      <c r="G99" s="1">
        <f t="shared" si="7"/>
        <v>1.0155519884864654</v>
      </c>
    </row>
    <row r="100" spans="1:7" x14ac:dyDescent="0.25">
      <c r="A100" s="2">
        <v>44089</v>
      </c>
      <c r="B100" s="1">
        <v>115.54</v>
      </c>
      <c r="C100" s="1">
        <v>3156.13</v>
      </c>
      <c r="D100" s="1">
        <v>10783.83</v>
      </c>
      <c r="E100" s="1">
        <f t="shared" si="7"/>
        <v>1.0016037449612067</v>
      </c>
      <c r="F100" s="1">
        <f t="shared" si="7"/>
        <v>1.0171319735608144</v>
      </c>
      <c r="G100" s="1">
        <f t="shared" si="7"/>
        <v>1.0101806531992525</v>
      </c>
    </row>
    <row r="101" spans="1:7" x14ac:dyDescent="0.25">
      <c r="A101" s="2">
        <v>44088</v>
      </c>
      <c r="B101" s="1">
        <v>115.355</v>
      </c>
      <c r="C101" s="1">
        <v>3102.97</v>
      </c>
      <c r="D101" s="1">
        <v>10675.15</v>
      </c>
      <c r="E101" s="1">
        <f t="shared" si="7"/>
        <v>1.0299553571428572</v>
      </c>
      <c r="F101" s="1">
        <f t="shared" si="7"/>
        <v>0.99574805373176478</v>
      </c>
      <c r="G101" s="1">
        <f t="shared" si="7"/>
        <v>1.0271441272236033</v>
      </c>
    </row>
    <row r="102" spans="1:7" x14ac:dyDescent="0.25">
      <c r="A102" s="2">
        <v>44085</v>
      </c>
      <c r="B102" s="1">
        <v>112</v>
      </c>
      <c r="C102" s="1">
        <v>3116.22</v>
      </c>
      <c r="D102" s="1">
        <v>10393.040000000001</v>
      </c>
      <c r="E102" s="1">
        <f t="shared" si="7"/>
        <v>0.98687108996387352</v>
      </c>
      <c r="F102" s="1">
        <f t="shared" si="7"/>
        <v>0.9814526110906393</v>
      </c>
      <c r="G102" s="1">
        <f t="shared" si="7"/>
        <v>1.0048778884205989</v>
      </c>
    </row>
    <row r="103" spans="1:7" x14ac:dyDescent="0.25">
      <c r="A103" s="2">
        <v>44084</v>
      </c>
      <c r="B103" s="1">
        <v>113.49</v>
      </c>
      <c r="C103" s="1">
        <v>3175.11</v>
      </c>
      <c r="D103" s="1">
        <v>10342.59</v>
      </c>
      <c r="E103" s="1">
        <f t="shared" si="7"/>
        <v>0.96735424480054555</v>
      </c>
      <c r="F103" s="1">
        <f t="shared" si="7"/>
        <v>0.97139456833332827</v>
      </c>
      <c r="G103" s="1">
        <f t="shared" si="7"/>
        <v>1.0107292236728951</v>
      </c>
    </row>
    <row r="104" spans="1:7" x14ac:dyDescent="0.25">
      <c r="A104" s="2">
        <v>44083</v>
      </c>
      <c r="B104" s="1">
        <v>117.32</v>
      </c>
      <c r="C104" s="1">
        <v>3268.61</v>
      </c>
      <c r="D104" s="1">
        <v>10232.799999999999</v>
      </c>
      <c r="E104" s="1">
        <f t="shared" si="7"/>
        <v>1.0398865449388406</v>
      </c>
      <c r="F104" s="1">
        <f t="shared" si="7"/>
        <v>1.0377066771645544</v>
      </c>
      <c r="G104" s="1">
        <f t="shared" si="7"/>
        <v>1.0107507339025441</v>
      </c>
    </row>
    <row r="105" spans="1:7" x14ac:dyDescent="0.25">
      <c r="A105" s="2">
        <v>44082</v>
      </c>
      <c r="B105" s="1">
        <v>112.82</v>
      </c>
      <c r="C105" s="1">
        <v>3149.84</v>
      </c>
      <c r="D105" s="1">
        <v>10123.959999999999</v>
      </c>
      <c r="E105" s="1">
        <f t="shared" si="7"/>
        <v>0.9327050264550264</v>
      </c>
      <c r="F105" s="1">
        <f t="shared" si="7"/>
        <v>0.95605563008784022</v>
      </c>
      <c r="G105" s="1">
        <f t="shared" si="7"/>
        <v>0.97560214085962027</v>
      </c>
    </row>
    <row r="106" spans="1:7" x14ac:dyDescent="0.25">
      <c r="A106" s="2">
        <v>44081</v>
      </c>
      <c r="B106" s="1">
        <v>120.96</v>
      </c>
      <c r="C106" s="1">
        <v>3294.62</v>
      </c>
      <c r="D106" s="1">
        <v>10377.14</v>
      </c>
      <c r="E106" s="1">
        <f t="shared" si="7"/>
        <v>1</v>
      </c>
      <c r="F106" s="1">
        <f t="shared" si="7"/>
        <v>1</v>
      </c>
      <c r="G106" s="1">
        <f t="shared" si="7"/>
        <v>0.99242754621128659</v>
      </c>
    </row>
    <row r="107" spans="1:7" x14ac:dyDescent="0.25">
      <c r="A107" s="2">
        <v>44078</v>
      </c>
      <c r="B107" s="1">
        <v>120.96</v>
      </c>
      <c r="C107" s="1">
        <v>3294.62</v>
      </c>
      <c r="D107" s="1">
        <v>10456.32</v>
      </c>
      <c r="E107" s="1">
        <f t="shared" si="7"/>
        <v>1.00066181336863</v>
      </c>
      <c r="F107" s="1">
        <f t="shared" si="7"/>
        <v>0.97821258907363418</v>
      </c>
      <c r="G107" s="1">
        <f t="shared" si="7"/>
        <v>1.0291653543307087</v>
      </c>
    </row>
    <row r="108" spans="1:7" x14ac:dyDescent="0.25">
      <c r="A108" s="2">
        <v>44077</v>
      </c>
      <c r="B108" s="1">
        <v>120.88</v>
      </c>
      <c r="C108" s="1">
        <v>3368</v>
      </c>
      <c r="D108" s="1">
        <v>10160</v>
      </c>
      <c r="E108" s="1">
        <f t="shared" si="7"/>
        <v>0.91993911719939114</v>
      </c>
      <c r="F108" s="1">
        <f t="shared" si="7"/>
        <v>0.95371589573687865</v>
      </c>
      <c r="G108" s="1">
        <f t="shared" si="7"/>
        <v>0.89135004439203958</v>
      </c>
    </row>
    <row r="109" spans="1:7" x14ac:dyDescent="0.25">
      <c r="A109" s="2">
        <v>44076</v>
      </c>
      <c r="B109" s="1">
        <v>131.4</v>
      </c>
      <c r="C109" s="1">
        <v>3531.45</v>
      </c>
      <c r="D109" s="1">
        <v>11398.44</v>
      </c>
      <c r="E109" s="1">
        <f t="shared" si="7"/>
        <v>0.97928156208078698</v>
      </c>
      <c r="F109" s="1">
        <f t="shared" si="7"/>
        <v>1.0092394659228605</v>
      </c>
      <c r="G109" s="1">
        <f t="shared" si="7"/>
        <v>0.9559273932485518</v>
      </c>
    </row>
    <row r="110" spans="1:7" x14ac:dyDescent="0.25">
      <c r="A110" s="2">
        <v>44075</v>
      </c>
      <c r="B110" s="1">
        <v>134.18</v>
      </c>
      <c r="C110" s="1">
        <v>3499.12</v>
      </c>
      <c r="D110" s="1">
        <v>11923.96</v>
      </c>
      <c r="E110" s="1">
        <f t="shared" si="7"/>
        <v>1.0398326100433974</v>
      </c>
      <c r="F110" s="1">
        <f t="shared" si="7"/>
        <v>1.0139555370099913</v>
      </c>
      <c r="G110" s="1">
        <f t="shared" si="7"/>
        <v>1.0230767910767911</v>
      </c>
    </row>
    <row r="111" spans="1:7" x14ac:dyDescent="0.25">
      <c r="A111" s="2">
        <v>44074</v>
      </c>
      <c r="B111" s="1">
        <v>129.04</v>
      </c>
      <c r="C111" s="1">
        <v>3450.96</v>
      </c>
      <c r="D111" s="1">
        <v>11655</v>
      </c>
      <c r="E111" s="1">
        <f t="shared" si="7"/>
        <v>1.0339122248262322</v>
      </c>
      <c r="F111" s="1">
        <f t="shared" si="7"/>
        <v>1.0144511729084602</v>
      </c>
      <c r="G111" s="1">
        <f t="shared" si="7"/>
        <v>1.0102647405036849</v>
      </c>
    </row>
    <row r="112" spans="1:7" x14ac:dyDescent="0.25">
      <c r="A112" s="2">
        <v>44071</v>
      </c>
      <c r="B112" s="1">
        <v>124.8075</v>
      </c>
      <c r="C112" s="1">
        <v>3401.8</v>
      </c>
      <c r="D112" s="1">
        <v>11536.58</v>
      </c>
      <c r="E112" s="1">
        <f t="shared" si="7"/>
        <v>0.99838012958963285</v>
      </c>
      <c r="F112" s="1">
        <f t="shared" si="7"/>
        <v>1.0005294117647059</v>
      </c>
      <c r="G112" s="1">
        <f t="shared" si="7"/>
        <v>1.0182330097087378</v>
      </c>
    </row>
    <row r="113" spans="1:7" x14ac:dyDescent="0.25">
      <c r="A113" s="2">
        <v>44070</v>
      </c>
      <c r="B113" s="1">
        <v>125.01</v>
      </c>
      <c r="C113" s="1">
        <v>3400</v>
      </c>
      <c r="D113" s="1">
        <v>11330</v>
      </c>
      <c r="E113" s="1">
        <f t="shared" si="7"/>
        <v>0.98804560453674262</v>
      </c>
      <c r="F113" s="1">
        <f t="shared" si="7"/>
        <v>0.9878408414079638</v>
      </c>
      <c r="G113" s="1">
        <f t="shared" si="7"/>
        <v>0.98785453340657237</v>
      </c>
    </row>
    <row r="114" spans="1:7" x14ac:dyDescent="0.25">
      <c r="A114" s="2">
        <v>44069</v>
      </c>
      <c r="B114" s="1">
        <v>126.52249999999999</v>
      </c>
      <c r="C114" s="1">
        <v>3441.85</v>
      </c>
      <c r="D114" s="1">
        <v>11469.3</v>
      </c>
      <c r="E114" s="1">
        <f t="shared" si="7"/>
        <v>1.0135990386541156</v>
      </c>
      <c r="F114" s="1">
        <f t="shared" si="7"/>
        <v>1.0284955281503905</v>
      </c>
      <c r="G114" s="1">
        <f t="shared" si="7"/>
        <v>1.0123948704549788</v>
      </c>
    </row>
    <row r="115" spans="1:7" x14ac:dyDescent="0.25">
      <c r="A115" s="2">
        <v>44068</v>
      </c>
      <c r="B115" s="1">
        <v>124.825</v>
      </c>
      <c r="C115" s="1">
        <v>3346.49</v>
      </c>
      <c r="D115" s="1">
        <v>11328.88</v>
      </c>
      <c r="E115" s="1">
        <f t="shared" si="7"/>
        <v>0.99179627753610233</v>
      </c>
      <c r="F115" s="1">
        <f t="shared" si="7"/>
        <v>1.0118005962279211</v>
      </c>
      <c r="G115" s="1">
        <f t="shared" si="7"/>
        <v>0.96319270859902395</v>
      </c>
    </row>
    <row r="116" spans="1:7" x14ac:dyDescent="0.25">
      <c r="A116" s="2">
        <v>44067</v>
      </c>
      <c r="B116" s="1">
        <v>125.8575</v>
      </c>
      <c r="C116" s="1">
        <v>3307.46</v>
      </c>
      <c r="D116" s="1">
        <v>11761.8</v>
      </c>
      <c r="E116" s="1">
        <f t="shared" si="7"/>
        <v>1.0119602798102436</v>
      </c>
      <c r="F116" s="1">
        <f t="shared" si="7"/>
        <v>1.0069229645144793</v>
      </c>
      <c r="G116" s="1">
        <f t="shared" si="7"/>
        <v>1.0199501549636047</v>
      </c>
    </row>
    <row r="117" spans="1:7" x14ac:dyDescent="0.25">
      <c r="A117" s="2">
        <v>44064</v>
      </c>
      <c r="B117" s="1">
        <v>124.37</v>
      </c>
      <c r="C117" s="1">
        <v>3284.72</v>
      </c>
      <c r="D117" s="1">
        <v>11531.74</v>
      </c>
      <c r="E117" s="1">
        <f t="shared" si="7"/>
        <v>1.0515324455717607</v>
      </c>
      <c r="F117" s="1">
        <f t="shared" si="7"/>
        <v>0.99616360917943692</v>
      </c>
      <c r="G117" s="1">
        <f t="shared" si="7"/>
        <v>0.97237374329327775</v>
      </c>
    </row>
    <row r="118" spans="1:7" x14ac:dyDescent="0.25">
      <c r="A118" s="2">
        <v>44063</v>
      </c>
      <c r="B118" s="1">
        <v>118.27500000000001</v>
      </c>
      <c r="C118" s="1">
        <v>3297.37</v>
      </c>
      <c r="D118" s="1">
        <v>11859.37</v>
      </c>
      <c r="E118" s="1">
        <f t="shared" si="7"/>
        <v>1.0221895728453212</v>
      </c>
      <c r="F118" s="1">
        <f t="shared" si="7"/>
        <v>1.0113142850132495</v>
      </c>
      <c r="G118" s="1">
        <f t="shared" si="7"/>
        <v>1.0086599674251866</v>
      </c>
    </row>
    <row r="119" spans="1:7" x14ac:dyDescent="0.25">
      <c r="A119" s="2">
        <v>44062</v>
      </c>
      <c r="B119" s="1">
        <v>115.7075</v>
      </c>
      <c r="C119" s="1">
        <v>3260.48</v>
      </c>
      <c r="D119" s="1">
        <v>11757.55</v>
      </c>
      <c r="E119" s="1">
        <f t="shared" si="7"/>
        <v>1.001254732287723</v>
      </c>
      <c r="F119" s="1">
        <f t="shared" si="7"/>
        <v>0.98429882052474127</v>
      </c>
      <c r="G119" s="1">
        <f t="shared" si="7"/>
        <v>0.98322894105250824</v>
      </c>
    </row>
    <row r="120" spans="1:7" x14ac:dyDescent="0.25">
      <c r="A120" s="2">
        <v>44061</v>
      </c>
      <c r="B120" s="1">
        <v>115.5625</v>
      </c>
      <c r="C120" s="1">
        <v>3312.49</v>
      </c>
      <c r="D120" s="1">
        <v>11958.1</v>
      </c>
      <c r="E120" s="1">
        <f t="shared" si="7"/>
        <v>1.0083327879938049</v>
      </c>
      <c r="F120" s="1">
        <f t="shared" si="7"/>
        <v>1.0408746830232434</v>
      </c>
      <c r="G120" s="1">
        <f t="shared" si="7"/>
        <v>0.97233131518134919</v>
      </c>
    </row>
    <row r="121" spans="1:7" x14ac:dyDescent="0.25">
      <c r="A121" s="2">
        <v>44060</v>
      </c>
      <c r="B121" s="1">
        <v>114.6075</v>
      </c>
      <c r="C121" s="1">
        <v>3182.41</v>
      </c>
      <c r="D121" s="1">
        <v>12298.38</v>
      </c>
      <c r="E121" s="1">
        <f t="shared" si="7"/>
        <v>0.99738920436002876</v>
      </c>
      <c r="F121" s="1">
        <f t="shared" si="7"/>
        <v>1.0109243270373123</v>
      </c>
      <c r="G121" s="1">
        <f t="shared" si="7"/>
        <v>1.0440254775772362</v>
      </c>
    </row>
    <row r="122" spans="1:7" x14ac:dyDescent="0.25">
      <c r="A122" s="2">
        <v>44057</v>
      </c>
      <c r="B122" s="1">
        <v>114.9075</v>
      </c>
      <c r="C122" s="1">
        <v>3148.02</v>
      </c>
      <c r="D122" s="1">
        <v>11779.77</v>
      </c>
      <c r="E122" s="1">
        <f t="shared" si="7"/>
        <v>0.99910877315016078</v>
      </c>
      <c r="F122" s="1">
        <f t="shared" si="7"/>
        <v>0.99588740343306903</v>
      </c>
      <c r="G122" s="1">
        <f t="shared" si="7"/>
        <v>0.99885612629586729</v>
      </c>
    </row>
    <row r="123" spans="1:7" x14ac:dyDescent="0.25">
      <c r="A123" s="2">
        <v>44056</v>
      </c>
      <c r="B123" s="1">
        <v>115.01</v>
      </c>
      <c r="C123" s="1">
        <v>3161.02</v>
      </c>
      <c r="D123" s="1">
        <v>11793.26</v>
      </c>
      <c r="E123" s="1">
        <f t="shared" si="7"/>
        <v>1.0176975488894788</v>
      </c>
      <c r="F123" s="1">
        <f t="shared" si="7"/>
        <v>0.99961419753086422</v>
      </c>
      <c r="G123" s="1">
        <f t="shared" si="7"/>
        <v>1.0197062778039574</v>
      </c>
    </row>
    <row r="124" spans="1:7" x14ac:dyDescent="0.25">
      <c r="A124" s="2">
        <v>44055</v>
      </c>
      <c r="B124" s="1">
        <v>113.01</v>
      </c>
      <c r="C124" s="1">
        <v>3162.24</v>
      </c>
      <c r="D124" s="1">
        <v>11565.35</v>
      </c>
      <c r="E124" s="1">
        <f t="shared" si="7"/>
        <v>1.0332342857142858</v>
      </c>
      <c r="F124" s="1">
        <f t="shared" si="7"/>
        <v>1.026478006407697</v>
      </c>
      <c r="G124" s="1">
        <f t="shared" si="7"/>
        <v>1.0151597873714961</v>
      </c>
    </row>
    <row r="125" spans="1:7" x14ac:dyDescent="0.25">
      <c r="A125" s="2">
        <v>44054</v>
      </c>
      <c r="B125" s="1">
        <v>109.375</v>
      </c>
      <c r="C125" s="1">
        <v>3080.67</v>
      </c>
      <c r="D125" s="1">
        <v>11392.64</v>
      </c>
      <c r="E125" s="1">
        <f t="shared" si="7"/>
        <v>0.97026100131822435</v>
      </c>
      <c r="F125" s="1">
        <f t="shared" si="7"/>
        <v>0.97856208070746098</v>
      </c>
      <c r="G125" s="1">
        <f t="shared" si="7"/>
        <v>0.95775746692761388</v>
      </c>
    </row>
    <row r="126" spans="1:7" x14ac:dyDescent="0.25">
      <c r="A126" s="2">
        <v>44053</v>
      </c>
      <c r="B126" s="1">
        <v>112.7274</v>
      </c>
      <c r="C126" s="1">
        <v>3148.16</v>
      </c>
      <c r="D126" s="1">
        <v>11895.12</v>
      </c>
      <c r="E126" s="1">
        <f t="shared" si="7"/>
        <v>1.0145339183260209</v>
      </c>
      <c r="F126" s="1">
        <f t="shared" si="7"/>
        <v>0.99390678966743062</v>
      </c>
      <c r="G126" s="1">
        <f t="shared" si="7"/>
        <v>1.0253662447148271</v>
      </c>
    </row>
    <row r="127" spans="1:7" x14ac:dyDescent="0.25">
      <c r="A127" s="2">
        <v>44050</v>
      </c>
      <c r="B127" s="1">
        <v>111.1125</v>
      </c>
      <c r="C127" s="1">
        <v>3167.46</v>
      </c>
      <c r="D127" s="1">
        <v>11600.85</v>
      </c>
      <c r="E127" s="1">
        <f t="shared" si="7"/>
        <v>0.97550536643181662</v>
      </c>
      <c r="F127" s="1">
        <f t="shared" si="7"/>
        <v>0.98215813953488373</v>
      </c>
      <c r="G127" s="1">
        <f t="shared" si="7"/>
        <v>0.98562201786224057</v>
      </c>
    </row>
    <row r="128" spans="1:7" x14ac:dyDescent="0.25">
      <c r="A128" s="2">
        <v>44049</v>
      </c>
      <c r="B128" s="1">
        <v>113.9025</v>
      </c>
      <c r="C128" s="1">
        <v>3225</v>
      </c>
      <c r="D128" s="1">
        <v>11770.08</v>
      </c>
      <c r="E128" s="1">
        <f t="shared" si="7"/>
        <v>1.0348892674616694</v>
      </c>
      <c r="F128" s="1">
        <f t="shared" si="7"/>
        <v>1.0062308309126591</v>
      </c>
      <c r="G128" s="1">
        <f t="shared" si="7"/>
        <v>1.0012624157397041</v>
      </c>
    </row>
    <row r="129" spans="1:7" x14ac:dyDescent="0.25">
      <c r="A129" s="2">
        <v>44048</v>
      </c>
      <c r="B129" s="1">
        <v>110.0625</v>
      </c>
      <c r="C129" s="1">
        <v>3205.03</v>
      </c>
      <c r="D129" s="1">
        <v>11755.24</v>
      </c>
      <c r="E129" s="1">
        <f t="shared" si="7"/>
        <v>1.0036246751470386</v>
      </c>
      <c r="F129" s="1">
        <f t="shared" si="7"/>
        <v>1.0210906611699264</v>
      </c>
      <c r="G129" s="1">
        <f t="shared" si="7"/>
        <v>1.0502858184378356</v>
      </c>
    </row>
    <row r="130" spans="1:7" x14ac:dyDescent="0.25">
      <c r="A130" s="2">
        <v>44047</v>
      </c>
      <c r="B130" s="1">
        <v>109.66500000000001</v>
      </c>
      <c r="C130" s="1">
        <v>3138.83</v>
      </c>
      <c r="D130" s="1">
        <v>11192.42</v>
      </c>
      <c r="E130" s="1">
        <f t="shared" si="7"/>
        <v>1.0066781411359724</v>
      </c>
      <c r="F130" s="1">
        <f t="shared" si="7"/>
        <v>1.0086571183428721</v>
      </c>
      <c r="G130" s="1">
        <f t="shared" si="7"/>
        <v>0.99608682147914063</v>
      </c>
    </row>
    <row r="131" spans="1:7" x14ac:dyDescent="0.25">
      <c r="A131" s="2">
        <v>44046</v>
      </c>
      <c r="B131" s="1">
        <v>108.9375</v>
      </c>
      <c r="C131" s="1">
        <v>3111.89</v>
      </c>
      <c r="D131" s="1">
        <v>11236.39</v>
      </c>
      <c r="E131" s="1">
        <f t="shared" si="7"/>
        <v>1.025197628458498</v>
      </c>
      <c r="F131" s="1">
        <f t="shared" si="7"/>
        <v>0.98331900855694732</v>
      </c>
      <c r="G131" s="1">
        <f t="shared" si="7"/>
        <v>0.98940276875230038</v>
      </c>
    </row>
    <row r="132" spans="1:7" x14ac:dyDescent="0.25">
      <c r="A132" s="2">
        <v>44043</v>
      </c>
      <c r="B132" s="1">
        <v>106.26</v>
      </c>
      <c r="C132" s="1">
        <v>3164.68</v>
      </c>
      <c r="D132" s="1">
        <v>11356.74</v>
      </c>
      <c r="E132" s="1">
        <f t="shared" si="7"/>
        <v>1.1046886370724609</v>
      </c>
      <c r="F132" s="1">
        <f t="shared" si="7"/>
        <v>1.0369608241477384</v>
      </c>
      <c r="G132" s="1">
        <f t="shared" si="7"/>
        <v>1.0220138011468558</v>
      </c>
    </row>
    <row r="133" spans="1:7" x14ac:dyDescent="0.25">
      <c r="A133" s="2">
        <v>44042</v>
      </c>
      <c r="B133" s="1">
        <v>96.19</v>
      </c>
      <c r="C133" s="1">
        <v>3051.88</v>
      </c>
      <c r="D133" s="1">
        <v>11112.12</v>
      </c>
      <c r="E133" s="1">
        <f t="shared" si="7"/>
        <v>1.0121001683501682</v>
      </c>
      <c r="F133" s="1">
        <f t="shared" si="7"/>
        <v>1.0060490583577548</v>
      </c>
      <c r="G133" s="1">
        <f t="shared" si="7"/>
        <v>1.0000854995468524</v>
      </c>
    </row>
    <row r="134" spans="1:7" x14ac:dyDescent="0.25">
      <c r="A134" s="2">
        <v>44041</v>
      </c>
      <c r="B134" s="1">
        <v>95.04</v>
      </c>
      <c r="C134" s="1">
        <v>3033.53</v>
      </c>
      <c r="D134" s="1">
        <v>11111.17</v>
      </c>
      <c r="E134" s="1">
        <f t="shared" ref="E134:G197" si="8">B134/B135</f>
        <v>1.0191683869065173</v>
      </c>
      <c r="F134" s="1">
        <f t="shared" si="8"/>
        <v>1.0110654494672253</v>
      </c>
      <c r="G134" s="1">
        <f t="shared" si="8"/>
        <v>1.0157140284497961</v>
      </c>
    </row>
    <row r="135" spans="1:7" x14ac:dyDescent="0.25">
      <c r="A135" s="2">
        <v>44040</v>
      </c>
      <c r="B135" s="1">
        <v>93.252499999999998</v>
      </c>
      <c r="C135" s="1">
        <v>3000.33</v>
      </c>
      <c r="D135" s="1">
        <v>10939.27</v>
      </c>
      <c r="E135" s="1">
        <f t="shared" si="8"/>
        <v>0.98357240797384238</v>
      </c>
      <c r="F135" s="1">
        <f t="shared" si="8"/>
        <v>0.98203724130256187</v>
      </c>
      <c r="G135" s="1">
        <f t="shared" si="8"/>
        <v>0.99032064449371227</v>
      </c>
    </row>
    <row r="136" spans="1:7" x14ac:dyDescent="0.25">
      <c r="A136" s="2">
        <v>44039</v>
      </c>
      <c r="B136" s="1">
        <v>94.81</v>
      </c>
      <c r="C136" s="1">
        <v>3055.21</v>
      </c>
      <c r="D136" s="1">
        <v>11046.19</v>
      </c>
      <c r="E136" s="1">
        <f t="shared" si="8"/>
        <v>1.0237002645359823</v>
      </c>
      <c r="F136" s="1">
        <f t="shared" si="8"/>
        <v>1.0153876320660971</v>
      </c>
      <c r="G136" s="1">
        <f t="shared" si="8"/>
        <v>1.1569223002730442</v>
      </c>
    </row>
    <row r="137" spans="1:7" x14ac:dyDescent="0.25">
      <c r="A137" s="2">
        <v>44036</v>
      </c>
      <c r="B137" s="1">
        <v>92.614999999999995</v>
      </c>
      <c r="C137" s="1">
        <v>3008.91</v>
      </c>
      <c r="D137" s="1">
        <v>9547.91</v>
      </c>
      <c r="E137" s="1">
        <f t="shared" si="8"/>
        <v>0.99752275297538906</v>
      </c>
      <c r="F137" s="1">
        <f t="shared" si="8"/>
        <v>1.0074868995998727</v>
      </c>
      <c r="G137" s="1">
        <f t="shared" si="8"/>
        <v>0.99279520026618961</v>
      </c>
    </row>
    <row r="138" spans="1:7" x14ac:dyDescent="0.25">
      <c r="A138" s="2">
        <v>44035</v>
      </c>
      <c r="B138" s="1">
        <v>92.844999999999999</v>
      </c>
      <c r="C138" s="1">
        <v>2986.55</v>
      </c>
      <c r="D138" s="1">
        <v>9617.2000000000007</v>
      </c>
      <c r="E138" s="1">
        <f t="shared" si="8"/>
        <v>0.95448353851294054</v>
      </c>
      <c r="F138" s="1">
        <f t="shared" si="8"/>
        <v>0.96343119638957275</v>
      </c>
      <c r="G138" s="1">
        <f t="shared" si="8"/>
        <v>1.0081440241689563</v>
      </c>
    </row>
    <row r="139" spans="1:7" x14ac:dyDescent="0.25">
      <c r="A139" s="2">
        <v>44034</v>
      </c>
      <c r="B139" s="1">
        <v>97.272499999999994</v>
      </c>
      <c r="C139" s="1">
        <v>3099.91</v>
      </c>
      <c r="D139" s="1">
        <v>9539.51</v>
      </c>
      <c r="E139" s="1">
        <f t="shared" si="8"/>
        <v>1.0028092783505154</v>
      </c>
      <c r="F139" s="1">
        <f t="shared" si="8"/>
        <v>0.98777041000035049</v>
      </c>
      <c r="G139" s="1">
        <f t="shared" si="8"/>
        <v>1.0157870358046053</v>
      </c>
    </row>
    <row r="140" spans="1:7" x14ac:dyDescent="0.25">
      <c r="A140" s="2">
        <v>44033</v>
      </c>
      <c r="B140" s="1">
        <v>97</v>
      </c>
      <c r="C140" s="1">
        <v>3138.29</v>
      </c>
      <c r="D140" s="1">
        <v>9391.25</v>
      </c>
      <c r="E140" s="1">
        <f t="shared" si="8"/>
        <v>0.98619830719568913</v>
      </c>
      <c r="F140" s="1">
        <f t="shared" si="8"/>
        <v>0.98168503897598869</v>
      </c>
      <c r="G140" s="1">
        <f t="shared" si="8"/>
        <v>1.0249737242194483</v>
      </c>
    </row>
    <row r="141" spans="1:7" x14ac:dyDescent="0.25">
      <c r="A141" s="2">
        <v>44032</v>
      </c>
      <c r="B141" s="1">
        <v>98.357500000000002</v>
      </c>
      <c r="C141" s="1">
        <v>3196.84</v>
      </c>
      <c r="D141" s="1">
        <v>9162.43</v>
      </c>
      <c r="E141" s="1">
        <f t="shared" si="8"/>
        <v>1.021073940463523</v>
      </c>
      <c r="F141" s="1">
        <f t="shared" si="8"/>
        <v>1.0792951988034991</v>
      </c>
      <c r="G141" s="1">
        <f t="shared" si="8"/>
        <v>1.0006476273685361</v>
      </c>
    </row>
    <row r="142" spans="1:7" x14ac:dyDescent="0.25">
      <c r="A142" s="2">
        <v>44029</v>
      </c>
      <c r="B142" s="1">
        <v>96.327500000000001</v>
      </c>
      <c r="C142" s="1">
        <v>2961.97</v>
      </c>
      <c r="D142" s="1">
        <v>9156.5</v>
      </c>
      <c r="E142" s="1">
        <f t="shared" si="8"/>
        <v>0.99797974565515823</v>
      </c>
      <c r="F142" s="1">
        <f t="shared" si="8"/>
        <v>0.98735624520817356</v>
      </c>
      <c r="G142" s="1">
        <f t="shared" si="8"/>
        <v>1.0025873575338311</v>
      </c>
    </row>
    <row r="143" spans="1:7" x14ac:dyDescent="0.25">
      <c r="A143" s="2">
        <v>44028</v>
      </c>
      <c r="B143" s="1">
        <v>96.522499999999994</v>
      </c>
      <c r="C143" s="1">
        <v>2999.9</v>
      </c>
      <c r="D143" s="1">
        <v>9132.8700000000008</v>
      </c>
      <c r="E143" s="1">
        <f t="shared" si="8"/>
        <v>0.98769506267587615</v>
      </c>
      <c r="F143" s="1">
        <f t="shared" si="8"/>
        <v>0.99701881437217299</v>
      </c>
      <c r="G143" s="1">
        <f t="shared" si="8"/>
        <v>0.99377589071682815</v>
      </c>
    </row>
    <row r="144" spans="1:7" x14ac:dyDescent="0.25">
      <c r="A144" s="2">
        <v>44027</v>
      </c>
      <c r="B144" s="1">
        <v>97.724999999999994</v>
      </c>
      <c r="C144" s="1">
        <v>3008.87</v>
      </c>
      <c r="D144" s="1">
        <v>9190.07</v>
      </c>
      <c r="E144" s="1">
        <f t="shared" si="8"/>
        <v>1.0068773665095432</v>
      </c>
      <c r="F144" s="1">
        <f t="shared" si="8"/>
        <v>0.97563878080415045</v>
      </c>
      <c r="G144" s="1">
        <f t="shared" si="8"/>
        <v>0.99335033221316549</v>
      </c>
    </row>
    <row r="145" spans="1:7" x14ac:dyDescent="0.25">
      <c r="A145" s="2">
        <v>44026</v>
      </c>
      <c r="B145" s="1">
        <v>97.057500000000005</v>
      </c>
      <c r="C145" s="1">
        <v>3084</v>
      </c>
      <c r="D145" s="1">
        <v>9251.59</v>
      </c>
      <c r="E145" s="1">
        <f t="shared" si="8"/>
        <v>1.0165484014558404</v>
      </c>
      <c r="F145" s="1">
        <f t="shared" si="8"/>
        <v>0.99355670103092786</v>
      </c>
      <c r="G145" s="1">
        <f t="shared" si="8"/>
        <v>1.0020025776824686</v>
      </c>
    </row>
    <row r="146" spans="1:7" x14ac:dyDescent="0.25">
      <c r="A146" s="2">
        <v>44025</v>
      </c>
      <c r="B146" s="1">
        <v>95.477500000000006</v>
      </c>
      <c r="C146" s="1">
        <v>3104</v>
      </c>
      <c r="D146" s="1">
        <v>9233.1</v>
      </c>
      <c r="E146" s="1">
        <f t="shared" si="8"/>
        <v>0.9953867806505422</v>
      </c>
      <c r="F146" s="1">
        <f t="shared" si="8"/>
        <v>0.97</v>
      </c>
      <c r="G146" s="1">
        <f t="shared" si="8"/>
        <v>0.9945677991022811</v>
      </c>
    </row>
    <row r="147" spans="1:7" x14ac:dyDescent="0.25">
      <c r="A147" s="2">
        <v>44022</v>
      </c>
      <c r="B147" s="1">
        <v>95.92</v>
      </c>
      <c r="C147" s="1">
        <v>3200</v>
      </c>
      <c r="D147" s="1">
        <v>9283.5300000000007</v>
      </c>
      <c r="E147" s="1">
        <f t="shared" si="8"/>
        <v>1.002482167585504</v>
      </c>
      <c r="F147" s="1">
        <f t="shared" si="8"/>
        <v>1.0054577503511246</v>
      </c>
      <c r="G147" s="1">
        <f t="shared" si="8"/>
        <v>1.0052658935126533</v>
      </c>
    </row>
    <row r="148" spans="1:7" x14ac:dyDescent="0.25">
      <c r="A148" s="2">
        <v>44021</v>
      </c>
      <c r="B148" s="1">
        <v>95.682500000000005</v>
      </c>
      <c r="C148" s="1">
        <v>3182.63</v>
      </c>
      <c r="D148" s="1">
        <v>9234.9</v>
      </c>
      <c r="E148" s="1">
        <f t="shared" si="8"/>
        <v>1.0035660906730997</v>
      </c>
      <c r="F148" s="1">
        <f t="shared" si="8"/>
        <v>1.0329491644245092</v>
      </c>
      <c r="G148" s="1">
        <f t="shared" si="8"/>
        <v>0.978567704690818</v>
      </c>
    </row>
    <row r="149" spans="1:7" x14ac:dyDescent="0.25">
      <c r="A149" s="2">
        <v>44020</v>
      </c>
      <c r="B149" s="1">
        <v>95.342500000000001</v>
      </c>
      <c r="C149" s="1">
        <v>3081.11</v>
      </c>
      <c r="D149" s="1">
        <v>9437.16</v>
      </c>
      <c r="E149" s="1">
        <f t="shared" si="8"/>
        <v>1.023290133891438</v>
      </c>
      <c r="F149" s="1">
        <f t="shared" si="8"/>
        <v>1.026995586843193</v>
      </c>
      <c r="G149" s="1">
        <f t="shared" si="8"/>
        <v>1.0194444084362806</v>
      </c>
    </row>
    <row r="150" spans="1:7" x14ac:dyDescent="0.25">
      <c r="A150" s="2">
        <v>44019</v>
      </c>
      <c r="B150" s="1">
        <v>93.172499999999999</v>
      </c>
      <c r="C150" s="1">
        <v>3000.12</v>
      </c>
      <c r="D150" s="1">
        <v>9257.16</v>
      </c>
      <c r="E150" s="1">
        <f t="shared" si="8"/>
        <v>0.99689715126387579</v>
      </c>
      <c r="F150" s="1">
        <f t="shared" si="8"/>
        <v>0.98138068196686989</v>
      </c>
      <c r="G150" s="1">
        <f t="shared" si="8"/>
        <v>0.99025910815107054</v>
      </c>
    </row>
    <row r="151" spans="1:7" x14ac:dyDescent="0.25">
      <c r="A151" s="2">
        <v>44018</v>
      </c>
      <c r="B151" s="1">
        <v>93.462500000000006</v>
      </c>
      <c r="C151" s="1">
        <v>3057.04</v>
      </c>
      <c r="D151" s="1">
        <v>9348.2199999999993</v>
      </c>
      <c r="E151" s="1">
        <f t="shared" si="8"/>
        <v>1.0267501579193101</v>
      </c>
      <c r="F151" s="1">
        <f t="shared" si="8"/>
        <v>1.0576895131993218</v>
      </c>
      <c r="G151" s="1">
        <f t="shared" si="8"/>
        <v>1.0314617105884534</v>
      </c>
    </row>
    <row r="152" spans="1:7" x14ac:dyDescent="0.25">
      <c r="A152" s="2">
        <v>44015</v>
      </c>
      <c r="B152" s="1">
        <v>91.027500000000003</v>
      </c>
      <c r="C152" s="1">
        <v>2890.3</v>
      </c>
      <c r="D152" s="1">
        <v>9063.08</v>
      </c>
      <c r="E152" s="1">
        <f t="shared" si="8"/>
        <v>1</v>
      </c>
      <c r="F152" s="1">
        <f t="shared" si="8"/>
        <v>1</v>
      </c>
      <c r="G152" s="1">
        <f t="shared" si="8"/>
        <v>0.99671832590630949</v>
      </c>
    </row>
    <row r="153" spans="1:7" x14ac:dyDescent="0.25">
      <c r="A153" s="2">
        <v>44014</v>
      </c>
      <c r="B153" s="1">
        <v>91.027500000000003</v>
      </c>
      <c r="C153" s="1">
        <v>2890.3</v>
      </c>
      <c r="D153" s="1">
        <v>9092.92</v>
      </c>
      <c r="E153" s="1">
        <f t="shared" si="8"/>
        <v>1</v>
      </c>
      <c r="F153" s="1">
        <f t="shared" si="8"/>
        <v>1.0040295966929518</v>
      </c>
      <c r="G153" s="1">
        <f t="shared" si="8"/>
        <v>0.98478780251652165</v>
      </c>
    </row>
    <row r="154" spans="1:7" x14ac:dyDescent="0.25">
      <c r="A154" s="2">
        <v>44013</v>
      </c>
      <c r="B154" s="1">
        <v>91.027500000000003</v>
      </c>
      <c r="C154" s="1">
        <v>2878.7</v>
      </c>
      <c r="D154" s="1">
        <v>9233.3799999999992</v>
      </c>
      <c r="E154" s="1">
        <f t="shared" si="8"/>
        <v>0.99810855263157894</v>
      </c>
      <c r="F154" s="1">
        <f t="shared" si="8"/>
        <v>1.0434533604947041</v>
      </c>
      <c r="G154" s="1">
        <f t="shared" si="8"/>
        <v>1.0109953399555018</v>
      </c>
    </row>
    <row r="155" spans="1:7" x14ac:dyDescent="0.25">
      <c r="A155" s="2">
        <v>44012</v>
      </c>
      <c r="B155" s="1">
        <v>91.2</v>
      </c>
      <c r="C155" s="1">
        <v>2758.82</v>
      </c>
      <c r="D155" s="1">
        <v>9132.9599999999991</v>
      </c>
      <c r="E155" s="1">
        <f t="shared" si="8"/>
        <v>1.0083476145723922</v>
      </c>
      <c r="F155" s="1">
        <f t="shared" si="8"/>
        <v>1.0292645072713571</v>
      </c>
      <c r="G155" s="1">
        <f t="shared" si="8"/>
        <v>0.99391438347219685</v>
      </c>
    </row>
    <row r="156" spans="1:7" x14ac:dyDescent="0.25">
      <c r="A156" s="2">
        <v>44011</v>
      </c>
      <c r="B156" s="1">
        <v>90.444999999999993</v>
      </c>
      <c r="C156" s="1">
        <v>2680.38</v>
      </c>
      <c r="D156" s="1">
        <v>9188.8799999999992</v>
      </c>
      <c r="E156" s="1">
        <f t="shared" si="8"/>
        <v>1.0230466872154511</v>
      </c>
      <c r="F156" s="1">
        <f t="shared" si="8"/>
        <v>0.99536182585865651</v>
      </c>
      <c r="G156" s="1">
        <f t="shared" si="8"/>
        <v>1.0033434298654984</v>
      </c>
    </row>
    <row r="157" spans="1:7" x14ac:dyDescent="0.25">
      <c r="A157" s="2">
        <v>44008</v>
      </c>
      <c r="B157" s="1">
        <v>88.407499999999999</v>
      </c>
      <c r="C157" s="1">
        <v>2692.87</v>
      </c>
      <c r="D157" s="1">
        <v>9158.26</v>
      </c>
      <c r="E157" s="1">
        <f t="shared" si="8"/>
        <v>0.96927420239008888</v>
      </c>
      <c r="F157" s="1">
        <f t="shared" si="8"/>
        <v>0.97759731066079036</v>
      </c>
      <c r="G157" s="1">
        <f t="shared" si="8"/>
        <v>0.99120946200435534</v>
      </c>
    </row>
    <row r="158" spans="1:7" x14ac:dyDescent="0.25">
      <c r="A158" s="2">
        <v>44007</v>
      </c>
      <c r="B158" s="1">
        <v>91.21</v>
      </c>
      <c r="C158" s="1">
        <v>2754.58</v>
      </c>
      <c r="D158" s="1">
        <v>9239.48</v>
      </c>
      <c r="E158" s="1">
        <f t="shared" si="8"/>
        <v>1.0132755651835805</v>
      </c>
      <c r="F158" s="1">
        <f t="shared" si="8"/>
        <v>1.0073800468110006</v>
      </c>
      <c r="G158" s="1">
        <f t="shared" si="8"/>
        <v>0.99498387906173336</v>
      </c>
    </row>
    <row r="159" spans="1:7" x14ac:dyDescent="0.25">
      <c r="A159" s="2">
        <v>44006</v>
      </c>
      <c r="B159" s="1">
        <v>90.015000000000001</v>
      </c>
      <c r="C159" s="1">
        <v>2734.4</v>
      </c>
      <c r="D159" s="1">
        <v>9286.06</v>
      </c>
      <c r="E159" s="1">
        <f t="shared" si="8"/>
        <v>0.98234796606007702</v>
      </c>
      <c r="F159" s="1">
        <f t="shared" si="8"/>
        <v>0.98914415734279659</v>
      </c>
      <c r="G159" s="1">
        <f t="shared" si="8"/>
        <v>0.96500502451986481</v>
      </c>
    </row>
    <row r="160" spans="1:7" x14ac:dyDescent="0.25">
      <c r="A160" s="2">
        <v>44005</v>
      </c>
      <c r="B160" s="1">
        <v>91.632499999999993</v>
      </c>
      <c r="C160" s="1">
        <v>2764.41</v>
      </c>
      <c r="D160" s="1">
        <v>9622.81</v>
      </c>
      <c r="E160" s="1">
        <f t="shared" si="8"/>
        <v>1.0213447766600718</v>
      </c>
      <c r="F160" s="1">
        <f t="shared" si="8"/>
        <v>1.0186416195620931</v>
      </c>
      <c r="G160" s="1">
        <f t="shared" si="8"/>
        <v>0.99377163558852921</v>
      </c>
    </row>
    <row r="161" spans="1:7" x14ac:dyDescent="0.25">
      <c r="A161" s="2">
        <v>44004</v>
      </c>
      <c r="B161" s="1">
        <v>89.717500000000001</v>
      </c>
      <c r="C161" s="1">
        <v>2713.82</v>
      </c>
      <c r="D161" s="1">
        <v>9683.1200000000008</v>
      </c>
      <c r="E161" s="1">
        <f t="shared" si="8"/>
        <v>1.0261637881733958</v>
      </c>
      <c r="F161" s="1">
        <f t="shared" si="8"/>
        <v>1.0145083569781048</v>
      </c>
      <c r="G161" s="1">
        <f t="shared" si="8"/>
        <v>1.0407122712890358</v>
      </c>
    </row>
    <row r="162" spans="1:7" x14ac:dyDescent="0.25">
      <c r="A162" s="2">
        <v>44001</v>
      </c>
      <c r="B162" s="1">
        <v>87.43</v>
      </c>
      <c r="C162" s="1">
        <v>2675.01</v>
      </c>
      <c r="D162" s="1">
        <v>9304.32</v>
      </c>
      <c r="E162" s="1">
        <f t="shared" si="8"/>
        <v>0.99428538936115773</v>
      </c>
      <c r="F162" s="1">
        <f t="shared" si="8"/>
        <v>1.007923948183483</v>
      </c>
      <c r="G162" s="1">
        <f t="shared" si="8"/>
        <v>0.99248409029331874</v>
      </c>
    </row>
    <row r="163" spans="1:7" x14ac:dyDescent="0.25">
      <c r="A163" s="2">
        <v>44000</v>
      </c>
      <c r="B163" s="1">
        <v>87.932500000000005</v>
      </c>
      <c r="C163" s="1">
        <v>2653.98</v>
      </c>
      <c r="D163" s="1">
        <v>9374.7800000000007</v>
      </c>
      <c r="E163" s="1">
        <f t="shared" si="8"/>
        <v>1.0003981910748316</v>
      </c>
      <c r="F163" s="1">
        <f t="shared" si="8"/>
        <v>1.0049224151640679</v>
      </c>
      <c r="G163" s="1">
        <f t="shared" si="8"/>
        <v>0.99085642655494122</v>
      </c>
    </row>
    <row r="164" spans="1:7" x14ac:dyDescent="0.25">
      <c r="A164" s="2">
        <v>43999</v>
      </c>
      <c r="B164" s="1">
        <v>87.897499999999994</v>
      </c>
      <c r="C164" s="1">
        <v>2640.98</v>
      </c>
      <c r="D164" s="1">
        <v>9461.2900000000009</v>
      </c>
      <c r="E164" s="1">
        <f t="shared" si="8"/>
        <v>0.99860827084753467</v>
      </c>
      <c r="F164" s="1">
        <f t="shared" si="8"/>
        <v>1.0098307249347105</v>
      </c>
      <c r="G164" s="1">
        <f t="shared" si="8"/>
        <v>0.9927588848199953</v>
      </c>
    </row>
    <row r="165" spans="1:7" x14ac:dyDescent="0.25">
      <c r="A165" s="2">
        <v>43998</v>
      </c>
      <c r="B165" s="1">
        <v>88.02</v>
      </c>
      <c r="C165" s="1">
        <v>2615.27</v>
      </c>
      <c r="D165" s="1">
        <v>9530.2999999999993</v>
      </c>
      <c r="E165" s="1">
        <f t="shared" si="8"/>
        <v>1.0265022303857254</v>
      </c>
      <c r="F165" s="1">
        <f t="shared" si="8"/>
        <v>1.0165547211468198</v>
      </c>
      <c r="G165" s="1">
        <f t="shared" si="8"/>
        <v>1.0100846303450395</v>
      </c>
    </row>
    <row r="166" spans="1:7" x14ac:dyDescent="0.25">
      <c r="A166" s="2">
        <v>43997</v>
      </c>
      <c r="B166" s="1">
        <v>85.747500000000002</v>
      </c>
      <c r="C166" s="1">
        <v>2572.6799999999998</v>
      </c>
      <c r="D166" s="1">
        <v>9435.15</v>
      </c>
      <c r="E166" s="1">
        <f t="shared" si="8"/>
        <v>1.0123671782762691</v>
      </c>
      <c r="F166" s="1">
        <f t="shared" si="8"/>
        <v>1.0108682839427587</v>
      </c>
      <c r="G166" s="1">
        <f t="shared" si="8"/>
        <v>0.99704958327477233</v>
      </c>
    </row>
    <row r="167" spans="1:7" x14ac:dyDescent="0.25">
      <c r="A167" s="2">
        <v>43994</v>
      </c>
      <c r="B167" s="1">
        <v>84.7</v>
      </c>
      <c r="C167" s="1">
        <v>2545.02</v>
      </c>
      <c r="D167" s="1">
        <v>9463.07</v>
      </c>
      <c r="E167" s="1">
        <f t="shared" si="8"/>
        <v>1.0086335218815126</v>
      </c>
      <c r="F167" s="1">
        <f t="shared" si="8"/>
        <v>0.99494128133356263</v>
      </c>
      <c r="G167" s="1">
        <f t="shared" si="8"/>
        <v>1.0214598899426397</v>
      </c>
    </row>
    <row r="168" spans="1:7" x14ac:dyDescent="0.25">
      <c r="A168" s="2">
        <v>43993</v>
      </c>
      <c r="B168" s="1">
        <v>83.974999999999994</v>
      </c>
      <c r="C168" s="1">
        <v>2557.96</v>
      </c>
      <c r="D168" s="1">
        <v>9264.26</v>
      </c>
      <c r="E168" s="1">
        <f t="shared" si="8"/>
        <v>0.95198957034349851</v>
      </c>
      <c r="F168" s="1">
        <f t="shared" si="8"/>
        <v>0.9661976619010747</v>
      </c>
      <c r="G168" s="1">
        <f t="shared" si="8"/>
        <v>0.93632104075873834</v>
      </c>
    </row>
    <row r="169" spans="1:7" x14ac:dyDescent="0.25">
      <c r="A169" s="2">
        <v>43992</v>
      </c>
      <c r="B169" s="1">
        <v>88.21</v>
      </c>
      <c r="C169" s="1">
        <v>2647.45</v>
      </c>
      <c r="D169" s="1">
        <v>9894.32</v>
      </c>
      <c r="E169" s="1">
        <f t="shared" si="8"/>
        <v>1.025727492078258</v>
      </c>
      <c r="F169" s="1">
        <f t="shared" si="8"/>
        <v>1.0179133055989171</v>
      </c>
      <c r="G169" s="1">
        <f t="shared" si="8"/>
        <v>1.0120161524582585</v>
      </c>
    </row>
    <row r="170" spans="1:7" x14ac:dyDescent="0.25">
      <c r="A170" s="2">
        <v>43991</v>
      </c>
      <c r="B170" s="1">
        <v>85.997500000000002</v>
      </c>
      <c r="C170" s="1">
        <v>2600.86</v>
      </c>
      <c r="D170" s="1">
        <v>9776.84</v>
      </c>
      <c r="E170" s="1">
        <f t="shared" si="8"/>
        <v>1.0315780003598634</v>
      </c>
      <c r="F170" s="1">
        <f t="shared" si="8"/>
        <v>1.0304271689262539</v>
      </c>
      <c r="G170" s="1">
        <f t="shared" si="8"/>
        <v>0.99937033629765926</v>
      </c>
    </row>
    <row r="171" spans="1:7" x14ac:dyDescent="0.25">
      <c r="A171" s="2">
        <v>43990</v>
      </c>
      <c r="B171" s="1">
        <v>83.364999999999995</v>
      </c>
      <c r="C171" s="1">
        <v>2524.06</v>
      </c>
      <c r="D171" s="1">
        <v>9783</v>
      </c>
      <c r="E171" s="1">
        <f t="shared" si="8"/>
        <v>1.0059125188536953</v>
      </c>
      <c r="F171" s="1">
        <f t="shared" si="8"/>
        <v>1.0165364478453482</v>
      </c>
      <c r="G171" s="1">
        <f t="shared" si="8"/>
        <v>1.0169449240591726</v>
      </c>
    </row>
    <row r="172" spans="1:7" x14ac:dyDescent="0.25">
      <c r="A172" s="2">
        <v>43987</v>
      </c>
      <c r="B172" s="1">
        <v>82.875</v>
      </c>
      <c r="C172" s="1">
        <v>2483</v>
      </c>
      <c r="D172" s="1">
        <v>9619.99</v>
      </c>
      <c r="E172" s="1">
        <f t="shared" si="8"/>
        <v>1.0284810126582278</v>
      </c>
      <c r="F172" s="1">
        <f t="shared" si="8"/>
        <v>1.0091034706982038</v>
      </c>
      <c r="G172" s="1">
        <f t="shared" si="8"/>
        <v>0.98244164576507975</v>
      </c>
    </row>
    <row r="173" spans="1:7" x14ac:dyDescent="0.25">
      <c r="A173" s="2">
        <v>43986</v>
      </c>
      <c r="B173" s="1">
        <v>80.58</v>
      </c>
      <c r="C173" s="1">
        <v>2460.6</v>
      </c>
      <c r="D173" s="1">
        <v>9791.92</v>
      </c>
      <c r="E173" s="1">
        <f t="shared" si="8"/>
        <v>0.99138779527559051</v>
      </c>
      <c r="F173" s="1">
        <f t="shared" si="8"/>
        <v>0.99281794706262094</v>
      </c>
      <c r="G173" s="1">
        <f t="shared" si="8"/>
        <v>1.012713840845838</v>
      </c>
    </row>
    <row r="174" spans="1:7" x14ac:dyDescent="0.25">
      <c r="A174" s="2">
        <v>43985</v>
      </c>
      <c r="B174" s="1">
        <v>81.28</v>
      </c>
      <c r="C174" s="1">
        <v>2478.4</v>
      </c>
      <c r="D174" s="1">
        <v>9668.99</v>
      </c>
      <c r="E174" s="1">
        <f t="shared" si="8"/>
        <v>1.0055050411331725</v>
      </c>
      <c r="F174" s="1">
        <f t="shared" si="8"/>
        <v>1.0024227373291648</v>
      </c>
      <c r="G174" s="1">
        <f t="shared" si="8"/>
        <v>1.0150392673317425</v>
      </c>
    </row>
    <row r="175" spans="1:7" x14ac:dyDescent="0.25">
      <c r="A175" s="2">
        <v>43984</v>
      </c>
      <c r="B175" s="1">
        <v>80.834999999999994</v>
      </c>
      <c r="C175" s="1">
        <v>2472.41</v>
      </c>
      <c r="D175" s="1">
        <v>9525.73</v>
      </c>
      <c r="E175" s="1">
        <f t="shared" si="8"/>
        <v>1.0046294857853035</v>
      </c>
      <c r="F175" s="1">
        <f t="shared" si="8"/>
        <v>1.0005544224294223</v>
      </c>
      <c r="G175" s="1">
        <f t="shared" si="8"/>
        <v>0.93356194456096064</v>
      </c>
    </row>
    <row r="176" spans="1:7" x14ac:dyDescent="0.25">
      <c r="A176" s="2">
        <v>43983</v>
      </c>
      <c r="B176" s="1">
        <v>80.462500000000006</v>
      </c>
      <c r="C176" s="1">
        <v>2471.04</v>
      </c>
      <c r="D176" s="1">
        <v>10203.64</v>
      </c>
      <c r="E176" s="1">
        <f t="shared" si="8"/>
        <v>1.0122979178461347</v>
      </c>
      <c r="F176" s="1">
        <f t="shared" si="8"/>
        <v>1.0117385981648972</v>
      </c>
      <c r="G176" s="1">
        <f t="shared" si="8"/>
        <v>1.0830693851209632</v>
      </c>
    </row>
    <row r="177" spans="1:7" x14ac:dyDescent="0.25">
      <c r="A177" s="2">
        <v>43980</v>
      </c>
      <c r="B177" s="1">
        <v>79.484999999999999</v>
      </c>
      <c r="C177" s="1">
        <v>2442.37</v>
      </c>
      <c r="D177" s="1">
        <v>9421.0400000000009</v>
      </c>
      <c r="E177" s="1">
        <f t="shared" si="8"/>
        <v>0.99902592301649651</v>
      </c>
      <c r="F177" s="1">
        <f t="shared" si="8"/>
        <v>1.0171879555203864</v>
      </c>
      <c r="G177" s="1">
        <f t="shared" si="8"/>
        <v>0.98367612019153483</v>
      </c>
    </row>
    <row r="178" spans="1:7" x14ac:dyDescent="0.25">
      <c r="A178" s="2">
        <v>43979</v>
      </c>
      <c r="B178" s="1">
        <v>79.5625</v>
      </c>
      <c r="C178" s="1">
        <v>2401.1</v>
      </c>
      <c r="D178" s="1">
        <v>9577.3799999999992</v>
      </c>
      <c r="E178" s="1">
        <f t="shared" si="8"/>
        <v>1.0004400993367073</v>
      </c>
      <c r="F178" s="1">
        <f t="shared" si="8"/>
        <v>0.99614585191607996</v>
      </c>
      <c r="G178" s="1">
        <f t="shared" si="8"/>
        <v>1.0398892508143323</v>
      </c>
    </row>
    <row r="179" spans="1:7" x14ac:dyDescent="0.25">
      <c r="A179" s="2">
        <v>43978</v>
      </c>
      <c r="B179" s="1">
        <v>79.527500000000003</v>
      </c>
      <c r="C179" s="1">
        <v>2410.39</v>
      </c>
      <c r="D179" s="1">
        <v>9210</v>
      </c>
      <c r="E179" s="1">
        <f t="shared" si="8"/>
        <v>1.0043570233321757</v>
      </c>
      <c r="F179" s="1">
        <f t="shared" si="8"/>
        <v>0.99526397066717309</v>
      </c>
      <c r="G179" s="1">
        <f t="shared" si="8"/>
        <v>1.041747964858821</v>
      </c>
    </row>
    <row r="180" spans="1:7" x14ac:dyDescent="0.25">
      <c r="A180" s="2">
        <v>43977</v>
      </c>
      <c r="B180" s="1">
        <v>79.182500000000005</v>
      </c>
      <c r="C180" s="1">
        <v>2421.86</v>
      </c>
      <c r="D180" s="1">
        <v>8840.91</v>
      </c>
      <c r="E180" s="1">
        <f t="shared" si="8"/>
        <v>0.9932265044372669</v>
      </c>
      <c r="F180" s="1">
        <f t="shared" si="8"/>
        <v>0.99383638094612781</v>
      </c>
      <c r="G180" s="1">
        <f t="shared" si="8"/>
        <v>0.99296348876179874</v>
      </c>
    </row>
    <row r="181" spans="1:7" x14ac:dyDescent="0.25">
      <c r="A181" s="2">
        <v>43976</v>
      </c>
      <c r="B181" s="1">
        <v>79.722499999999997</v>
      </c>
      <c r="C181" s="1">
        <v>2436.88</v>
      </c>
      <c r="D181" s="1">
        <v>8903.56</v>
      </c>
      <c r="E181" s="1">
        <f t="shared" si="8"/>
        <v>1</v>
      </c>
      <c r="F181" s="1">
        <f t="shared" si="8"/>
        <v>1</v>
      </c>
      <c r="G181" s="1">
        <f t="shared" si="8"/>
        <v>0.97073689811119979</v>
      </c>
    </row>
    <row r="182" spans="1:7" x14ac:dyDescent="0.25">
      <c r="A182" s="2">
        <v>43973</v>
      </c>
      <c r="B182" s="1">
        <v>79.722499999999997</v>
      </c>
      <c r="C182" s="1">
        <v>2436.88</v>
      </c>
      <c r="D182" s="1">
        <v>9171.9599999999991</v>
      </c>
      <c r="E182" s="1">
        <f t="shared" si="8"/>
        <v>1.0064383777812844</v>
      </c>
      <c r="F182" s="1">
        <f t="shared" si="8"/>
        <v>0.99597014803371031</v>
      </c>
      <c r="G182" s="1">
        <f t="shared" si="8"/>
        <v>1.0120816951669909</v>
      </c>
    </row>
    <row r="183" spans="1:7" x14ac:dyDescent="0.25">
      <c r="A183" s="2">
        <v>43972</v>
      </c>
      <c r="B183" s="1">
        <v>79.212500000000006</v>
      </c>
      <c r="C183" s="1">
        <v>2446.7399999999998</v>
      </c>
      <c r="D183" s="1">
        <v>9062.4699999999993</v>
      </c>
      <c r="E183" s="1">
        <f t="shared" si="8"/>
        <v>0.99254456034833816</v>
      </c>
      <c r="F183" s="1">
        <f t="shared" si="8"/>
        <v>0.97950311056310391</v>
      </c>
      <c r="G183" s="1">
        <f t="shared" si="8"/>
        <v>0.95228923208192906</v>
      </c>
    </row>
    <row r="184" spans="1:7" x14ac:dyDescent="0.25">
      <c r="A184" s="2">
        <v>43971</v>
      </c>
      <c r="B184" s="1">
        <v>79.807500000000005</v>
      </c>
      <c r="C184" s="1">
        <v>2497.94</v>
      </c>
      <c r="D184" s="1">
        <v>9516.51</v>
      </c>
      <c r="E184" s="1">
        <f t="shared" si="8"/>
        <v>1.019448170147538</v>
      </c>
      <c r="F184" s="1">
        <f t="shared" si="8"/>
        <v>1.0198462436666353</v>
      </c>
      <c r="G184" s="1">
        <f t="shared" si="8"/>
        <v>0.97229774256333246</v>
      </c>
    </row>
    <row r="185" spans="1:7" x14ac:dyDescent="0.25">
      <c r="A185" s="2">
        <v>43970</v>
      </c>
      <c r="B185" s="1">
        <v>78.284999999999997</v>
      </c>
      <c r="C185" s="1">
        <v>2449.33</v>
      </c>
      <c r="D185" s="1">
        <v>9787.65</v>
      </c>
      <c r="E185" s="1">
        <f t="shared" si="8"/>
        <v>0.99422148844297686</v>
      </c>
      <c r="F185" s="1">
        <f t="shared" si="8"/>
        <v>1.0095084615828476</v>
      </c>
      <c r="G185" s="1">
        <f t="shared" si="8"/>
        <v>1.0067620457296971</v>
      </c>
    </row>
    <row r="186" spans="1:7" x14ac:dyDescent="0.25">
      <c r="A186" s="2">
        <v>43969</v>
      </c>
      <c r="B186" s="1">
        <v>78.739999999999995</v>
      </c>
      <c r="C186" s="1">
        <v>2426.2600000000002</v>
      </c>
      <c r="D186" s="1">
        <v>9721.91</v>
      </c>
      <c r="E186" s="1">
        <f t="shared" si="8"/>
        <v>1.0235611452341491</v>
      </c>
      <c r="F186" s="1">
        <f t="shared" si="8"/>
        <v>1.0068387985625245</v>
      </c>
      <c r="G186" s="1">
        <f t="shared" si="8"/>
        <v>1.0446690973016943</v>
      </c>
    </row>
    <row r="187" spans="1:7" x14ac:dyDescent="0.25">
      <c r="A187" s="2">
        <v>43966</v>
      </c>
      <c r="B187" s="1">
        <v>76.927499999999995</v>
      </c>
      <c r="C187" s="1">
        <v>2409.7800000000002</v>
      </c>
      <c r="D187" s="1">
        <v>9306.2099999999991</v>
      </c>
      <c r="E187" s="1">
        <f t="shared" si="8"/>
        <v>0.99408800155068799</v>
      </c>
      <c r="F187" s="1">
        <f t="shared" si="8"/>
        <v>1.0087615379785253</v>
      </c>
      <c r="G187" s="1">
        <f t="shared" si="8"/>
        <v>0.95024352887119001</v>
      </c>
    </row>
    <row r="188" spans="1:7" x14ac:dyDescent="0.25">
      <c r="A188" s="2">
        <v>43965</v>
      </c>
      <c r="B188" s="1">
        <v>77.385000000000005</v>
      </c>
      <c r="C188" s="1">
        <v>2388.85</v>
      </c>
      <c r="D188" s="1">
        <v>9793.5</v>
      </c>
      <c r="E188" s="1">
        <f t="shared" si="8"/>
        <v>1.0061433447098977</v>
      </c>
      <c r="F188" s="1">
        <f t="shared" si="8"/>
        <v>1.0088389810466569</v>
      </c>
      <c r="G188" s="1">
        <f t="shared" si="8"/>
        <v>1.0513123289141753</v>
      </c>
    </row>
    <row r="189" spans="1:7" x14ac:dyDescent="0.25">
      <c r="A189" s="2">
        <v>43964</v>
      </c>
      <c r="B189" s="1">
        <v>76.912499999999994</v>
      </c>
      <c r="C189" s="1">
        <v>2367.92</v>
      </c>
      <c r="D189" s="1">
        <v>9315.5</v>
      </c>
      <c r="E189" s="1">
        <f t="shared" si="8"/>
        <v>0.98792588548858407</v>
      </c>
      <c r="F189" s="1">
        <f t="shared" si="8"/>
        <v>1.004654320201956</v>
      </c>
      <c r="G189" s="1">
        <f t="shared" si="8"/>
        <v>1.0555257176396473</v>
      </c>
    </row>
    <row r="190" spans="1:7" x14ac:dyDescent="0.25">
      <c r="A190" s="2">
        <v>43963</v>
      </c>
      <c r="B190" s="1">
        <v>77.852500000000006</v>
      </c>
      <c r="C190" s="1">
        <v>2356.9499999999998</v>
      </c>
      <c r="D190" s="1">
        <v>8825.4599999999991</v>
      </c>
      <c r="E190" s="1">
        <f t="shared" si="8"/>
        <v>0.98857179137170259</v>
      </c>
      <c r="F190" s="1">
        <f t="shared" si="8"/>
        <v>0.97839352428393511</v>
      </c>
      <c r="G190" s="1">
        <f t="shared" si="8"/>
        <v>1.0295707642808312</v>
      </c>
    </row>
    <row r="191" spans="1:7" x14ac:dyDescent="0.25">
      <c r="A191" s="2">
        <v>43962</v>
      </c>
      <c r="B191" s="1">
        <v>78.752499999999998</v>
      </c>
      <c r="C191" s="1">
        <v>2409</v>
      </c>
      <c r="D191" s="1">
        <v>8571.98</v>
      </c>
      <c r="E191" s="1">
        <f t="shared" si="8"/>
        <v>1.0157366468727913</v>
      </c>
      <c r="F191" s="1">
        <f t="shared" si="8"/>
        <v>1.0123507633603825</v>
      </c>
      <c r="G191" s="1">
        <f t="shared" si="8"/>
        <v>0.87457136006774572</v>
      </c>
    </row>
    <row r="192" spans="1:7" x14ac:dyDescent="0.25">
      <c r="A192" s="2">
        <v>43959</v>
      </c>
      <c r="B192" s="1">
        <v>77.532399999999996</v>
      </c>
      <c r="C192" s="1">
        <v>2379.61</v>
      </c>
      <c r="D192" s="1">
        <v>9801.35</v>
      </c>
      <c r="E192" s="1">
        <f t="shared" si="8"/>
        <v>1.0210364127214064</v>
      </c>
      <c r="F192" s="1">
        <f t="shared" si="8"/>
        <v>1.0050684023128809</v>
      </c>
      <c r="G192" s="1">
        <f t="shared" si="8"/>
        <v>0.98013500000000009</v>
      </c>
    </row>
    <row r="193" spans="1:7" x14ac:dyDescent="0.25">
      <c r="A193" s="2">
        <v>43958</v>
      </c>
      <c r="B193" s="1">
        <v>75.935000000000002</v>
      </c>
      <c r="C193" s="1">
        <v>2367.61</v>
      </c>
      <c r="D193" s="1">
        <v>10000</v>
      </c>
      <c r="E193" s="1">
        <f t="shared" si="8"/>
        <v>1.0103449422878621</v>
      </c>
      <c r="F193" s="1">
        <f t="shared" si="8"/>
        <v>1.0069537184318196</v>
      </c>
      <c r="G193" s="1">
        <f t="shared" si="8"/>
        <v>1.0920857636791932</v>
      </c>
    </row>
    <row r="194" spans="1:7" x14ac:dyDescent="0.25">
      <c r="A194" s="2">
        <v>43957</v>
      </c>
      <c r="B194" s="1">
        <v>75.157499999999999</v>
      </c>
      <c r="C194" s="1">
        <v>2351.2600000000002</v>
      </c>
      <c r="D194" s="1">
        <v>9156.7900000000009</v>
      </c>
      <c r="E194" s="1">
        <f t="shared" si="8"/>
        <v>1.0103172469417931</v>
      </c>
      <c r="F194" s="1">
        <f t="shared" si="8"/>
        <v>1.0144361032013116</v>
      </c>
      <c r="G194" s="1">
        <f t="shared" si="8"/>
        <v>1.0134966269500878</v>
      </c>
    </row>
    <row r="195" spans="1:7" x14ac:dyDescent="0.25">
      <c r="A195" s="2">
        <v>43956</v>
      </c>
      <c r="B195" s="1">
        <v>74.39</v>
      </c>
      <c r="C195" s="1">
        <v>2317.8000000000002</v>
      </c>
      <c r="D195" s="1">
        <v>9034.85</v>
      </c>
      <c r="E195" s="1">
        <f t="shared" si="8"/>
        <v>1.0150088688770635</v>
      </c>
      <c r="F195" s="1">
        <f t="shared" si="8"/>
        <v>1.0007815232362836</v>
      </c>
      <c r="G195" s="1">
        <f t="shared" si="8"/>
        <v>1.0171093351585692</v>
      </c>
    </row>
    <row r="196" spans="1:7" x14ac:dyDescent="0.25">
      <c r="A196" s="2">
        <v>43955</v>
      </c>
      <c r="B196" s="1">
        <v>73.290000000000006</v>
      </c>
      <c r="C196" s="1">
        <v>2315.9899999999998</v>
      </c>
      <c r="D196" s="1">
        <v>8882.8700000000008</v>
      </c>
      <c r="E196" s="1">
        <f t="shared" si="8"/>
        <v>1.0141488220846162</v>
      </c>
      <c r="F196" s="1">
        <f t="shared" si="8"/>
        <v>1.0131012580707248</v>
      </c>
      <c r="G196" s="1">
        <f t="shared" si="8"/>
        <v>0.99628644299336711</v>
      </c>
    </row>
    <row r="197" spans="1:7" x14ac:dyDescent="0.25">
      <c r="A197" s="2">
        <v>43952</v>
      </c>
      <c r="B197" s="1">
        <v>72.267499999999998</v>
      </c>
      <c r="C197" s="1">
        <v>2286.04</v>
      </c>
      <c r="D197" s="1">
        <v>8915.98</v>
      </c>
      <c r="E197" s="1">
        <f t="shared" si="8"/>
        <v>0.9839006126616745</v>
      </c>
      <c r="F197" s="1">
        <f t="shared" si="8"/>
        <v>0.92402586903799511</v>
      </c>
      <c r="G197" s="1">
        <f t="shared" si="8"/>
        <v>1.0334588261476334</v>
      </c>
    </row>
    <row r="198" spans="1:7" x14ac:dyDescent="0.25">
      <c r="A198" s="2">
        <v>43951</v>
      </c>
      <c r="B198" s="1">
        <v>73.45</v>
      </c>
      <c r="C198" s="1">
        <v>2474</v>
      </c>
      <c r="D198" s="1">
        <v>8627.32</v>
      </c>
      <c r="E198" s="1">
        <f t="shared" ref="E198:G261" si="9">B198/B199</f>
        <v>1.0210961665450249</v>
      </c>
      <c r="F198" s="1">
        <f t="shared" si="9"/>
        <v>1.0426895827977292</v>
      </c>
      <c r="G198" s="1">
        <f t="shared" si="9"/>
        <v>0.98145687529009185</v>
      </c>
    </row>
    <row r="199" spans="1:7" x14ac:dyDescent="0.25">
      <c r="A199" s="2">
        <v>43950</v>
      </c>
      <c r="B199" s="1">
        <v>71.932500000000005</v>
      </c>
      <c r="C199" s="1">
        <v>2372.71</v>
      </c>
      <c r="D199" s="1">
        <v>8790.32</v>
      </c>
      <c r="E199" s="1">
        <f t="shared" si="9"/>
        <v>1.0328451432263623</v>
      </c>
      <c r="F199" s="1">
        <f t="shared" si="9"/>
        <v>1.0253362027241928</v>
      </c>
      <c r="G199" s="1">
        <f t="shared" si="9"/>
        <v>1.1316371838064623</v>
      </c>
    </row>
    <row r="200" spans="1:7" x14ac:dyDescent="0.25">
      <c r="A200" s="2">
        <v>43949</v>
      </c>
      <c r="B200" s="1">
        <v>69.644999999999996</v>
      </c>
      <c r="C200" s="1">
        <v>2314.08</v>
      </c>
      <c r="D200" s="1">
        <v>7767.79</v>
      </c>
      <c r="E200" s="1">
        <f t="shared" si="9"/>
        <v>0.98379065578980818</v>
      </c>
      <c r="F200" s="1">
        <f t="shared" si="9"/>
        <v>0.97393939393939388</v>
      </c>
      <c r="G200" s="1">
        <f t="shared" si="9"/>
        <v>0.99760865405238097</v>
      </c>
    </row>
    <row r="201" spans="1:7" x14ac:dyDescent="0.25">
      <c r="A201" s="2">
        <v>43948</v>
      </c>
      <c r="B201" s="1">
        <v>70.792500000000004</v>
      </c>
      <c r="C201" s="1">
        <v>2376</v>
      </c>
      <c r="D201" s="1">
        <v>7786.41</v>
      </c>
      <c r="E201" s="1">
        <f t="shared" si="9"/>
        <v>1.0007067887055165</v>
      </c>
      <c r="F201" s="1">
        <f t="shared" si="9"/>
        <v>0.98580212594700911</v>
      </c>
      <c r="G201" s="1">
        <f t="shared" si="9"/>
        <v>1.0374230733872225</v>
      </c>
    </row>
    <row r="202" spans="1:7" x14ac:dyDescent="0.25">
      <c r="A202" s="2">
        <v>43945</v>
      </c>
      <c r="B202" s="1">
        <v>70.742500000000007</v>
      </c>
      <c r="C202" s="1">
        <v>2410.2199999999998</v>
      </c>
      <c r="D202" s="1">
        <v>7505.53</v>
      </c>
      <c r="E202" s="1">
        <f t="shared" si="9"/>
        <v>1.0288695778642332</v>
      </c>
      <c r="F202" s="1">
        <f t="shared" si="9"/>
        <v>1.0044885286211422</v>
      </c>
      <c r="G202" s="1">
        <f t="shared" si="9"/>
        <v>1.0027990882587934</v>
      </c>
    </row>
    <row r="203" spans="1:7" x14ac:dyDescent="0.25">
      <c r="A203" s="2">
        <v>43944</v>
      </c>
      <c r="B203" s="1">
        <v>68.757499999999993</v>
      </c>
      <c r="C203" s="1">
        <v>2399.4499999999998</v>
      </c>
      <c r="D203" s="1">
        <v>7484.58</v>
      </c>
      <c r="E203" s="1">
        <f t="shared" si="9"/>
        <v>0.99612459253893504</v>
      </c>
      <c r="F203" s="1">
        <f t="shared" si="9"/>
        <v>1.0152147883003524</v>
      </c>
      <c r="G203" s="1">
        <f t="shared" si="9"/>
        <v>1.048585066245995</v>
      </c>
    </row>
    <row r="204" spans="1:7" x14ac:dyDescent="0.25">
      <c r="A204" s="2">
        <v>43943</v>
      </c>
      <c r="B204" s="1">
        <v>69.025000000000006</v>
      </c>
      <c r="C204" s="1">
        <v>2363.4899999999998</v>
      </c>
      <c r="D204" s="1">
        <v>7137.79</v>
      </c>
      <c r="E204" s="1">
        <f t="shared" si="9"/>
        <v>1.028803517531766</v>
      </c>
      <c r="F204" s="1">
        <f t="shared" si="9"/>
        <v>1.0151925158496984</v>
      </c>
      <c r="G204" s="1">
        <f t="shared" si="9"/>
        <v>1.0412561378734877</v>
      </c>
    </row>
    <row r="205" spans="1:7" x14ac:dyDescent="0.25">
      <c r="A205" s="2">
        <v>43942</v>
      </c>
      <c r="B205" s="1">
        <v>67.092500000000001</v>
      </c>
      <c r="C205" s="1">
        <v>2328.12</v>
      </c>
      <c r="D205" s="1">
        <v>6854.98</v>
      </c>
      <c r="E205" s="1">
        <f t="shared" si="9"/>
        <v>0.96908966164734767</v>
      </c>
      <c r="F205" s="1">
        <f t="shared" si="9"/>
        <v>0.97263965307631561</v>
      </c>
      <c r="G205" s="1">
        <f t="shared" si="9"/>
        <v>1.0020435608829117</v>
      </c>
    </row>
    <row r="206" spans="1:7" x14ac:dyDescent="0.25">
      <c r="A206" s="2">
        <v>43941</v>
      </c>
      <c r="B206" s="1">
        <v>69.232500000000002</v>
      </c>
      <c r="C206" s="1">
        <v>2393.61</v>
      </c>
      <c r="D206" s="1">
        <v>6841</v>
      </c>
      <c r="E206" s="1">
        <f t="shared" si="9"/>
        <v>0.97924328147100426</v>
      </c>
      <c r="F206" s="1">
        <f t="shared" si="9"/>
        <v>1.0078357894736842</v>
      </c>
      <c r="G206" s="1">
        <f t="shared" si="9"/>
        <v>0.97392012459799637</v>
      </c>
    </row>
    <row r="207" spans="1:7" x14ac:dyDescent="0.25">
      <c r="A207" s="2">
        <v>43938</v>
      </c>
      <c r="B207" s="1">
        <v>70.7</v>
      </c>
      <c r="C207" s="1">
        <v>2375</v>
      </c>
      <c r="D207" s="1">
        <v>7024.19</v>
      </c>
      <c r="E207" s="1">
        <f t="shared" si="9"/>
        <v>0.98643133698419905</v>
      </c>
      <c r="F207" s="1">
        <f t="shared" si="9"/>
        <v>0.98621786486946628</v>
      </c>
      <c r="G207" s="1">
        <f t="shared" si="9"/>
        <v>0.98741446106959496</v>
      </c>
    </row>
    <row r="208" spans="1:7" x14ac:dyDescent="0.25">
      <c r="A208" s="2">
        <v>43937</v>
      </c>
      <c r="B208" s="1">
        <v>71.672499999999999</v>
      </c>
      <c r="C208" s="1">
        <v>2408.19</v>
      </c>
      <c r="D208" s="1">
        <v>7113.72</v>
      </c>
      <c r="E208" s="1">
        <f t="shared" si="9"/>
        <v>1.0079457159933902</v>
      </c>
      <c r="F208" s="1">
        <f t="shared" si="9"/>
        <v>1.0435545656243501</v>
      </c>
      <c r="G208" s="1">
        <f t="shared" si="9"/>
        <v>1.0747424082187642</v>
      </c>
    </row>
    <row r="209" spans="1:7" x14ac:dyDescent="0.25">
      <c r="A209" s="2">
        <v>43936</v>
      </c>
      <c r="B209" s="1">
        <v>71.107500000000002</v>
      </c>
      <c r="C209" s="1">
        <v>2307.6799999999998</v>
      </c>
      <c r="D209" s="1">
        <v>6619</v>
      </c>
      <c r="E209" s="1">
        <f t="shared" si="9"/>
        <v>0.99087267026650405</v>
      </c>
      <c r="F209" s="1">
        <f t="shared" si="9"/>
        <v>1.0106686754375207</v>
      </c>
      <c r="G209" s="1">
        <f t="shared" si="9"/>
        <v>0.96209891347796073</v>
      </c>
    </row>
    <row r="210" spans="1:7" x14ac:dyDescent="0.25">
      <c r="A210" s="2">
        <v>43935</v>
      </c>
      <c r="B210" s="1">
        <v>71.762500000000003</v>
      </c>
      <c r="C210" s="1">
        <v>2283.3200000000002</v>
      </c>
      <c r="D210" s="1">
        <v>6879.75</v>
      </c>
      <c r="E210" s="1">
        <f t="shared" si="9"/>
        <v>1.0505032021957914</v>
      </c>
      <c r="F210" s="1">
        <f t="shared" si="9"/>
        <v>1.0527694144877289</v>
      </c>
      <c r="G210" s="1">
        <f t="shared" si="9"/>
        <v>1.0022624566228937</v>
      </c>
    </row>
    <row r="211" spans="1:7" x14ac:dyDescent="0.25">
      <c r="A211" s="2">
        <v>43934</v>
      </c>
      <c r="B211" s="1">
        <v>68.3125</v>
      </c>
      <c r="C211" s="1">
        <v>2168.87</v>
      </c>
      <c r="D211" s="1">
        <v>6864.22</v>
      </c>
      <c r="E211" s="1">
        <f t="shared" si="9"/>
        <v>1.0196275980447032</v>
      </c>
      <c r="F211" s="1">
        <f t="shared" si="9"/>
        <v>1.0617351034874385</v>
      </c>
      <c r="G211" s="1">
        <f t="shared" si="9"/>
        <v>0.99901760595665534</v>
      </c>
    </row>
    <row r="212" spans="1:7" x14ac:dyDescent="0.25">
      <c r="A212" s="2">
        <v>43931</v>
      </c>
      <c r="B212" s="1">
        <v>66.997500000000002</v>
      </c>
      <c r="C212" s="1">
        <v>2042.76</v>
      </c>
      <c r="D212" s="1">
        <v>6870.97</v>
      </c>
      <c r="E212" s="1">
        <f t="shared" si="9"/>
        <v>1</v>
      </c>
      <c r="F212" s="1">
        <f t="shared" si="9"/>
        <v>1</v>
      </c>
      <c r="G212" s="1">
        <f t="shared" si="9"/>
        <v>0.94253152645231564</v>
      </c>
    </row>
    <row r="213" spans="1:7" x14ac:dyDescent="0.25">
      <c r="A213" s="2">
        <v>43930</v>
      </c>
      <c r="B213" s="1">
        <v>66.997500000000002</v>
      </c>
      <c r="C213" s="1">
        <v>2042.76</v>
      </c>
      <c r="D213" s="1">
        <v>7289.91</v>
      </c>
      <c r="E213" s="1">
        <f t="shared" si="9"/>
        <v>1.0072161461269591</v>
      </c>
      <c r="F213" s="1">
        <f t="shared" si="9"/>
        <v>0.99988252569750369</v>
      </c>
      <c r="G213" s="1">
        <f t="shared" si="9"/>
        <v>0.98948741475915392</v>
      </c>
    </row>
    <row r="214" spans="1:7" x14ac:dyDescent="0.25">
      <c r="A214" s="2">
        <v>43929</v>
      </c>
      <c r="B214" s="1">
        <v>66.517499999999998</v>
      </c>
      <c r="C214" s="1">
        <v>2043</v>
      </c>
      <c r="D214" s="1">
        <v>7367.36</v>
      </c>
      <c r="E214" s="1">
        <f t="shared" si="9"/>
        <v>1.0255945727171105</v>
      </c>
      <c r="F214" s="1">
        <f t="shared" si="9"/>
        <v>1.0156094651024061</v>
      </c>
      <c r="G214" s="1">
        <f t="shared" si="9"/>
        <v>1.0228566113126552</v>
      </c>
    </row>
    <row r="215" spans="1:7" x14ac:dyDescent="0.25">
      <c r="A215" s="2">
        <v>43928</v>
      </c>
      <c r="B215" s="1">
        <v>64.857500000000002</v>
      </c>
      <c r="C215" s="1">
        <v>2011.6</v>
      </c>
      <c r="D215" s="1">
        <v>7202.73</v>
      </c>
      <c r="E215" s="1">
        <f t="shared" si="9"/>
        <v>0.98841772393035388</v>
      </c>
      <c r="F215" s="1">
        <f t="shared" si="9"/>
        <v>1.0070134512087066</v>
      </c>
      <c r="G215" s="1">
        <f t="shared" si="9"/>
        <v>0.97963938453001242</v>
      </c>
    </row>
    <row r="216" spans="1:7" x14ac:dyDescent="0.25">
      <c r="A216" s="2">
        <v>43927</v>
      </c>
      <c r="B216" s="1">
        <v>65.617500000000007</v>
      </c>
      <c r="C216" s="1">
        <v>1997.59</v>
      </c>
      <c r="D216" s="1">
        <v>7352.43</v>
      </c>
      <c r="E216" s="1">
        <f t="shared" si="9"/>
        <v>1.0872374798061391</v>
      </c>
      <c r="F216" s="1">
        <f t="shared" si="9"/>
        <v>1.0477291919080662</v>
      </c>
      <c r="G216" s="1">
        <f t="shared" si="9"/>
        <v>1.0904491907388429</v>
      </c>
    </row>
    <row r="217" spans="1:7" x14ac:dyDescent="0.25">
      <c r="A217" s="2">
        <v>43924</v>
      </c>
      <c r="B217" s="1">
        <v>60.352499999999999</v>
      </c>
      <c r="C217" s="1">
        <v>1906.59</v>
      </c>
      <c r="D217" s="1">
        <v>6742.57</v>
      </c>
      <c r="E217" s="1">
        <f t="shared" si="9"/>
        <v>0.98562854693177637</v>
      </c>
      <c r="F217" s="1">
        <f t="shared" si="9"/>
        <v>0.99362111286565247</v>
      </c>
      <c r="G217" s="1">
        <f t="shared" si="9"/>
        <v>0.9912643211765968</v>
      </c>
    </row>
    <row r="218" spans="1:7" x14ac:dyDescent="0.25">
      <c r="A218" s="2">
        <v>43923</v>
      </c>
      <c r="B218" s="1">
        <v>61.232500000000002</v>
      </c>
      <c r="C218" s="1">
        <v>1918.83</v>
      </c>
      <c r="D218" s="1">
        <v>6801.99</v>
      </c>
      <c r="E218" s="1">
        <f t="shared" si="9"/>
        <v>1.0166867294840398</v>
      </c>
      <c r="F218" s="1">
        <f t="shared" si="9"/>
        <v>1.005834250668344</v>
      </c>
      <c r="G218" s="1">
        <f t="shared" si="9"/>
        <v>1.0225373455180118</v>
      </c>
    </row>
    <row r="219" spans="1:7" x14ac:dyDescent="0.25">
      <c r="A219" s="2">
        <v>43922</v>
      </c>
      <c r="B219" s="1">
        <v>60.227499999999999</v>
      </c>
      <c r="C219" s="1">
        <v>1907.7</v>
      </c>
      <c r="D219" s="1">
        <v>6652.07</v>
      </c>
      <c r="E219" s="1">
        <f t="shared" si="9"/>
        <v>0.9473829092768099</v>
      </c>
      <c r="F219" s="1">
        <f t="shared" si="9"/>
        <v>0.97844818743204154</v>
      </c>
      <c r="G219" s="1">
        <f t="shared" si="9"/>
        <v>1.0359640188502353</v>
      </c>
    </row>
    <row r="220" spans="1:7" x14ac:dyDescent="0.25">
      <c r="A220" s="2">
        <v>43921</v>
      </c>
      <c r="B220" s="1">
        <v>63.572499999999998</v>
      </c>
      <c r="C220" s="1">
        <v>1949.72</v>
      </c>
      <c r="D220" s="1">
        <v>6421.14</v>
      </c>
      <c r="E220" s="1">
        <f t="shared" si="9"/>
        <v>0.99795926376515831</v>
      </c>
      <c r="F220" s="1">
        <f t="shared" si="9"/>
        <v>0.99275439802438958</v>
      </c>
      <c r="G220" s="1">
        <f t="shared" si="9"/>
        <v>1.0020865293229937</v>
      </c>
    </row>
    <row r="221" spans="1:7" x14ac:dyDescent="0.25">
      <c r="A221" s="2">
        <v>43920</v>
      </c>
      <c r="B221" s="1">
        <v>63.702500000000001</v>
      </c>
      <c r="C221" s="1">
        <v>1963.95</v>
      </c>
      <c r="D221" s="1">
        <v>6407.77</v>
      </c>
      <c r="E221" s="1">
        <f t="shared" si="9"/>
        <v>1.0285379833696617</v>
      </c>
      <c r="F221" s="1">
        <f t="shared" si="9"/>
        <v>1.0336034945529184</v>
      </c>
      <c r="G221" s="1">
        <f t="shared" si="9"/>
        <v>1.0049780192376763</v>
      </c>
    </row>
    <row r="222" spans="1:7" x14ac:dyDescent="0.25">
      <c r="A222" s="2">
        <v>43917</v>
      </c>
      <c r="B222" s="1">
        <v>61.935000000000002</v>
      </c>
      <c r="C222" s="1">
        <v>1900.1</v>
      </c>
      <c r="D222" s="1">
        <v>6376.03</v>
      </c>
      <c r="E222" s="1">
        <f t="shared" si="9"/>
        <v>0.95859774028788114</v>
      </c>
      <c r="F222" s="1">
        <f t="shared" si="9"/>
        <v>0.97167461863778382</v>
      </c>
      <c r="G222" s="1">
        <f t="shared" si="9"/>
        <v>0.94309925570057618</v>
      </c>
    </row>
    <row r="223" spans="1:7" x14ac:dyDescent="0.25">
      <c r="A223" s="2">
        <v>43916</v>
      </c>
      <c r="B223" s="1">
        <v>64.61</v>
      </c>
      <c r="C223" s="1">
        <v>1955.49</v>
      </c>
      <c r="D223" s="1">
        <v>6760.72</v>
      </c>
      <c r="E223" s="1">
        <f t="shared" si="9"/>
        <v>1.0526230042359075</v>
      </c>
      <c r="F223" s="1">
        <f t="shared" si="9"/>
        <v>1.0369331438510161</v>
      </c>
      <c r="G223" s="1">
        <f t="shared" si="9"/>
        <v>1.0102357663077424</v>
      </c>
    </row>
    <row r="224" spans="1:7" x14ac:dyDescent="0.25">
      <c r="A224" s="2">
        <v>43915</v>
      </c>
      <c r="B224" s="1">
        <v>61.38</v>
      </c>
      <c r="C224" s="1">
        <v>1885.84</v>
      </c>
      <c r="D224" s="1">
        <v>6692.22</v>
      </c>
      <c r="E224" s="1">
        <f t="shared" si="9"/>
        <v>0.99449125081011025</v>
      </c>
      <c r="F224" s="1">
        <f t="shared" si="9"/>
        <v>0.97203236946549143</v>
      </c>
      <c r="G224" s="1">
        <f t="shared" si="9"/>
        <v>0.9887096964826021</v>
      </c>
    </row>
    <row r="225" spans="1:7" x14ac:dyDescent="0.25">
      <c r="A225" s="2">
        <v>43914</v>
      </c>
      <c r="B225" s="1">
        <v>61.72</v>
      </c>
      <c r="C225" s="1">
        <v>1940.1</v>
      </c>
      <c r="D225" s="1">
        <v>6768.64</v>
      </c>
      <c r="E225" s="1">
        <f t="shared" si="9"/>
        <v>1.1003253554396755</v>
      </c>
      <c r="F225" s="1">
        <f t="shared" si="9"/>
        <v>1.0195866157249991</v>
      </c>
      <c r="G225" s="1">
        <f t="shared" si="9"/>
        <v>1.0423699971202016</v>
      </c>
    </row>
    <row r="226" spans="1:7" x14ac:dyDescent="0.25">
      <c r="A226" s="2">
        <v>43913</v>
      </c>
      <c r="B226" s="1">
        <v>56.092500000000001</v>
      </c>
      <c r="C226" s="1">
        <v>1902.83</v>
      </c>
      <c r="D226" s="1">
        <v>6493.51</v>
      </c>
      <c r="E226" s="1">
        <f t="shared" si="9"/>
        <v>0.97875588902460298</v>
      </c>
      <c r="F226" s="1">
        <f t="shared" si="9"/>
        <v>1.0307352295933567</v>
      </c>
      <c r="G226" s="1">
        <f t="shared" si="9"/>
        <v>1.0456302112351734</v>
      </c>
    </row>
    <row r="227" spans="1:7" x14ac:dyDescent="0.25">
      <c r="A227" s="2">
        <v>43910</v>
      </c>
      <c r="B227" s="1">
        <v>57.31</v>
      </c>
      <c r="C227" s="1">
        <v>1846.09</v>
      </c>
      <c r="D227" s="1">
        <v>6210.14</v>
      </c>
      <c r="E227" s="1">
        <f t="shared" si="9"/>
        <v>0.936514421112836</v>
      </c>
      <c r="F227" s="1">
        <f t="shared" si="9"/>
        <v>0.98147724795712754</v>
      </c>
      <c r="G227" s="1">
        <f t="shared" si="9"/>
        <v>1.004685189559275</v>
      </c>
    </row>
    <row r="228" spans="1:7" x14ac:dyDescent="0.25">
      <c r="A228" s="2">
        <v>43909</v>
      </c>
      <c r="B228" s="1">
        <v>61.195</v>
      </c>
      <c r="C228" s="1">
        <v>1880.93</v>
      </c>
      <c r="D228" s="1">
        <v>6181.18</v>
      </c>
      <c r="E228" s="1">
        <f t="shared" si="9"/>
        <v>0.99233794137917064</v>
      </c>
      <c r="F228" s="1">
        <f t="shared" si="9"/>
        <v>1.0278306010928961</v>
      </c>
      <c r="G228" s="1">
        <f t="shared" si="9"/>
        <v>1.1431979759271453</v>
      </c>
    </row>
    <row r="229" spans="1:7" x14ac:dyDescent="0.25">
      <c r="A229" s="2">
        <v>43908</v>
      </c>
      <c r="B229" s="1">
        <v>61.667499999999997</v>
      </c>
      <c r="C229" s="1">
        <v>1830</v>
      </c>
      <c r="D229" s="1">
        <v>5406.92</v>
      </c>
      <c r="E229" s="1">
        <f t="shared" si="9"/>
        <v>0.97552005062089686</v>
      </c>
      <c r="F229" s="1">
        <f t="shared" si="9"/>
        <v>1.0122577219222941</v>
      </c>
      <c r="G229" s="1">
        <f t="shared" si="9"/>
        <v>1.0153859443867501</v>
      </c>
    </row>
    <row r="230" spans="1:7" x14ac:dyDescent="0.25">
      <c r="A230" s="2">
        <v>43907</v>
      </c>
      <c r="B230" s="1">
        <v>63.215000000000003</v>
      </c>
      <c r="C230" s="1">
        <v>1807.84</v>
      </c>
      <c r="D230" s="1">
        <v>5324.99</v>
      </c>
      <c r="E230" s="1">
        <f t="shared" si="9"/>
        <v>1.0439701085834607</v>
      </c>
      <c r="F230" s="1">
        <f t="shared" si="9"/>
        <v>1.0702661101737558</v>
      </c>
      <c r="G230" s="1">
        <f t="shared" si="9"/>
        <v>1.0579268171541416</v>
      </c>
    </row>
    <row r="231" spans="1:7" x14ac:dyDescent="0.25">
      <c r="A231" s="2">
        <v>43906</v>
      </c>
      <c r="B231" s="1">
        <v>60.552500000000002</v>
      </c>
      <c r="C231" s="1">
        <v>1689.15</v>
      </c>
      <c r="D231" s="1">
        <v>5033.42</v>
      </c>
      <c r="E231" s="1">
        <f t="shared" si="9"/>
        <v>0.87135302370759427</v>
      </c>
      <c r="F231" s="1">
        <f t="shared" si="9"/>
        <v>0.9463025210084034</v>
      </c>
      <c r="G231" s="1">
        <f t="shared" si="9"/>
        <v>0.8951898896267656</v>
      </c>
    </row>
    <row r="232" spans="1:7" x14ac:dyDescent="0.25">
      <c r="A232" s="2">
        <v>43903</v>
      </c>
      <c r="B232" s="1">
        <v>69.492500000000007</v>
      </c>
      <c r="C232" s="1">
        <v>1785</v>
      </c>
      <c r="D232" s="1">
        <v>5622.74</v>
      </c>
      <c r="E232" s="1">
        <f t="shared" si="9"/>
        <v>1.1198082423558797</v>
      </c>
      <c r="F232" s="1">
        <f t="shared" si="9"/>
        <v>1.0646483081933187</v>
      </c>
      <c r="G232" s="1">
        <f t="shared" si="9"/>
        <v>1.1613224362668253</v>
      </c>
    </row>
    <row r="233" spans="1:7" x14ac:dyDescent="0.25">
      <c r="A233" s="2">
        <v>43902</v>
      </c>
      <c r="B233" s="1">
        <v>62.057499999999997</v>
      </c>
      <c r="C233" s="1">
        <v>1676.61</v>
      </c>
      <c r="D233" s="1">
        <v>4841.67</v>
      </c>
      <c r="E233" s="1">
        <f t="shared" si="9"/>
        <v>0.9012453254910503</v>
      </c>
      <c r="F233" s="1">
        <f t="shared" si="9"/>
        <v>0.92077919224981597</v>
      </c>
      <c r="G233" s="1">
        <f t="shared" si="9"/>
        <v>0.61019941849400794</v>
      </c>
    </row>
    <row r="234" spans="1:7" x14ac:dyDescent="0.25">
      <c r="A234" s="2">
        <v>43901</v>
      </c>
      <c r="B234" s="1">
        <v>68.857500000000002</v>
      </c>
      <c r="C234" s="1">
        <v>1820.86</v>
      </c>
      <c r="D234" s="1">
        <v>7934.57</v>
      </c>
      <c r="E234" s="1">
        <f t="shared" si="9"/>
        <v>0.96526950304899428</v>
      </c>
      <c r="F234" s="1">
        <f t="shared" si="9"/>
        <v>0.96249114609212294</v>
      </c>
      <c r="G234" s="1">
        <f t="shared" si="9"/>
        <v>1.0061692231217156</v>
      </c>
    </row>
    <row r="235" spans="1:7" x14ac:dyDescent="0.25">
      <c r="A235" s="2">
        <v>43900</v>
      </c>
      <c r="B235" s="1">
        <v>71.334999999999994</v>
      </c>
      <c r="C235" s="1">
        <v>1891.82</v>
      </c>
      <c r="D235" s="1">
        <v>7885.92</v>
      </c>
      <c r="E235" s="1">
        <f t="shared" si="9"/>
        <v>1.0720232513404986</v>
      </c>
      <c r="F235" s="1">
        <f t="shared" si="9"/>
        <v>1.0506550557866501</v>
      </c>
      <c r="G235" s="1">
        <f t="shared" si="9"/>
        <v>0.99365821389195153</v>
      </c>
    </row>
    <row r="236" spans="1:7" x14ac:dyDescent="0.25">
      <c r="A236" s="2">
        <v>43899</v>
      </c>
      <c r="B236" s="1">
        <v>66.542400000000001</v>
      </c>
      <c r="C236" s="1">
        <v>1800.61</v>
      </c>
      <c r="D236" s="1">
        <v>7936.25</v>
      </c>
      <c r="E236" s="1">
        <f t="shared" si="9"/>
        <v>0.92090648029616318</v>
      </c>
      <c r="F236" s="1">
        <f t="shared" si="9"/>
        <v>0.94714611091531697</v>
      </c>
      <c r="G236" s="1">
        <f t="shared" si="9"/>
        <v>0.86699061263148913</v>
      </c>
    </row>
    <row r="237" spans="1:7" x14ac:dyDescent="0.25">
      <c r="A237" s="2">
        <v>43896</v>
      </c>
      <c r="B237" s="1">
        <v>72.257499999999993</v>
      </c>
      <c r="C237" s="1">
        <v>1901.09</v>
      </c>
      <c r="D237" s="1">
        <v>9153.7900000000009</v>
      </c>
      <c r="E237" s="1">
        <f t="shared" si="9"/>
        <v>0.98671992352860838</v>
      </c>
      <c r="F237" s="1">
        <f t="shared" si="9"/>
        <v>0.98807710898478707</v>
      </c>
      <c r="G237" s="1">
        <f t="shared" si="9"/>
        <v>1.0096110470791309</v>
      </c>
    </row>
    <row r="238" spans="1:7" x14ac:dyDescent="0.25">
      <c r="A238" s="2">
        <v>43895</v>
      </c>
      <c r="B238" s="1">
        <v>73.23</v>
      </c>
      <c r="C238" s="1">
        <v>1924.03</v>
      </c>
      <c r="D238" s="1">
        <v>9066.65</v>
      </c>
      <c r="E238" s="1">
        <f t="shared" si="9"/>
        <v>0.96756292528242061</v>
      </c>
      <c r="F238" s="1">
        <f t="shared" si="9"/>
        <v>0.97378316960467248</v>
      </c>
      <c r="G238" s="1">
        <f t="shared" si="9"/>
        <v>1.0358002942896833</v>
      </c>
    </row>
    <row r="239" spans="1:7" x14ac:dyDescent="0.25">
      <c r="A239" s="2">
        <v>43894</v>
      </c>
      <c r="B239" s="1">
        <v>75.685000000000002</v>
      </c>
      <c r="C239" s="1">
        <v>1975.83</v>
      </c>
      <c r="D239" s="1">
        <v>8753.2800000000007</v>
      </c>
      <c r="E239" s="1">
        <f t="shared" si="9"/>
        <v>1.0463846260196323</v>
      </c>
      <c r="F239" s="1">
        <f t="shared" si="9"/>
        <v>1.0350132792733331</v>
      </c>
      <c r="G239" s="1">
        <f t="shared" si="9"/>
        <v>0.99993031669349297</v>
      </c>
    </row>
    <row r="240" spans="1:7" x14ac:dyDescent="0.25">
      <c r="A240" s="2">
        <v>43893</v>
      </c>
      <c r="B240" s="1">
        <v>72.33</v>
      </c>
      <c r="C240" s="1">
        <v>1908.99</v>
      </c>
      <c r="D240" s="1">
        <v>8753.89</v>
      </c>
      <c r="E240" s="1">
        <f t="shared" si="9"/>
        <v>0.96824068806264851</v>
      </c>
      <c r="F240" s="1">
        <f t="shared" si="9"/>
        <v>0.9769901993397988</v>
      </c>
      <c r="G240" s="1">
        <f t="shared" si="9"/>
        <v>0.98167054300946233</v>
      </c>
    </row>
    <row r="241" spans="1:7" x14ac:dyDescent="0.25">
      <c r="A241" s="2">
        <v>43892</v>
      </c>
      <c r="B241" s="1">
        <v>74.702500000000001</v>
      </c>
      <c r="C241" s="1">
        <v>1953.95</v>
      </c>
      <c r="D241" s="1">
        <v>8917.34</v>
      </c>
      <c r="E241" s="1">
        <f t="shared" si="9"/>
        <v>1.093100673105063</v>
      </c>
      <c r="F241" s="1">
        <f t="shared" si="9"/>
        <v>1.037266091572661</v>
      </c>
      <c r="G241" s="1">
        <f t="shared" si="9"/>
        <v>1.0245294031140277</v>
      </c>
    </row>
    <row r="242" spans="1:7" x14ac:dyDescent="0.25">
      <c r="A242" s="2">
        <v>43889</v>
      </c>
      <c r="B242" s="1">
        <v>68.34</v>
      </c>
      <c r="C242" s="1">
        <v>1883.75</v>
      </c>
      <c r="D242" s="1">
        <v>8703.84</v>
      </c>
      <c r="E242" s="1">
        <f t="shared" si="9"/>
        <v>0.99941503363556605</v>
      </c>
      <c r="F242" s="1">
        <f t="shared" si="9"/>
        <v>0.99970811441914775</v>
      </c>
      <c r="G242" s="1">
        <f t="shared" si="9"/>
        <v>0.98722168661033294</v>
      </c>
    </row>
    <row r="243" spans="1:7" x14ac:dyDescent="0.25">
      <c r="A243" s="2">
        <v>43888</v>
      </c>
      <c r="B243" s="1">
        <v>68.38</v>
      </c>
      <c r="C243" s="1">
        <v>1884.3</v>
      </c>
      <c r="D243" s="1">
        <v>8816.5</v>
      </c>
      <c r="E243" s="1">
        <f t="shared" si="9"/>
        <v>0.93463309022120644</v>
      </c>
      <c r="F243" s="1">
        <f t="shared" si="9"/>
        <v>0.95186376977050802</v>
      </c>
      <c r="G243" s="1">
        <f t="shared" si="9"/>
        <v>1.0042303767017184</v>
      </c>
    </row>
    <row r="244" spans="1:7" x14ac:dyDescent="0.25">
      <c r="A244" s="2">
        <v>43887</v>
      </c>
      <c r="B244" s="1">
        <v>73.162400000000005</v>
      </c>
      <c r="C244" s="1">
        <v>1979.59</v>
      </c>
      <c r="D244" s="1">
        <v>8779.36</v>
      </c>
      <c r="E244" s="1">
        <f t="shared" si="9"/>
        <v>1.0158622604831993</v>
      </c>
      <c r="F244" s="1">
        <f t="shared" si="9"/>
        <v>1.0034723278282998</v>
      </c>
      <c r="G244" s="1">
        <f t="shared" si="9"/>
        <v>0.94346938336879671</v>
      </c>
    </row>
    <row r="245" spans="1:7" x14ac:dyDescent="0.25">
      <c r="A245" s="2">
        <v>43886</v>
      </c>
      <c r="B245" s="1">
        <v>72.02</v>
      </c>
      <c r="C245" s="1">
        <v>1972.74</v>
      </c>
      <c r="D245" s="1">
        <v>9305.4</v>
      </c>
      <c r="E245" s="1">
        <f t="shared" si="9"/>
        <v>0.96612784224294046</v>
      </c>
      <c r="F245" s="1">
        <f t="shared" si="9"/>
        <v>0.98180949489620717</v>
      </c>
      <c r="G245" s="1">
        <f t="shared" si="9"/>
        <v>0.96403241413176577</v>
      </c>
    </row>
    <row r="246" spans="1:7" x14ac:dyDescent="0.25">
      <c r="A246" s="2">
        <v>43885</v>
      </c>
      <c r="B246" s="1">
        <v>74.545000000000002</v>
      </c>
      <c r="C246" s="1">
        <v>2009.29</v>
      </c>
      <c r="D246" s="1">
        <v>9652.58</v>
      </c>
      <c r="E246" s="1">
        <f t="shared" si="9"/>
        <v>0.95249960070276307</v>
      </c>
      <c r="F246" s="1">
        <f t="shared" si="9"/>
        <v>0.95864444624684519</v>
      </c>
      <c r="G246" s="1">
        <f t="shared" si="9"/>
        <v>0.99550851731567136</v>
      </c>
    </row>
    <row r="247" spans="1:7" x14ac:dyDescent="0.25">
      <c r="A247" s="2">
        <v>43882</v>
      </c>
      <c r="B247" s="1">
        <v>78.262500000000003</v>
      </c>
      <c r="C247" s="1">
        <v>2095.9699999999998</v>
      </c>
      <c r="D247" s="1">
        <v>9696.1299999999992</v>
      </c>
      <c r="E247" s="1">
        <f t="shared" si="9"/>
        <v>0.97736497034030601</v>
      </c>
      <c r="F247" s="1">
        <f t="shared" si="9"/>
        <v>0.97346616506432582</v>
      </c>
      <c r="G247" s="1">
        <f t="shared" si="9"/>
        <v>1.0086728473404099</v>
      </c>
    </row>
    <row r="248" spans="1:7" x14ac:dyDescent="0.25">
      <c r="A248" s="2">
        <v>43881</v>
      </c>
      <c r="B248" s="1">
        <v>80.075000000000003</v>
      </c>
      <c r="C248" s="1">
        <v>2153.1</v>
      </c>
      <c r="D248" s="1">
        <v>9612.76</v>
      </c>
      <c r="E248" s="1">
        <f t="shared" si="9"/>
        <v>0.98974105432297144</v>
      </c>
      <c r="F248" s="1">
        <f t="shared" si="9"/>
        <v>0.99211139884435684</v>
      </c>
      <c r="G248" s="1">
        <f t="shared" si="9"/>
        <v>1.0017757917071362</v>
      </c>
    </row>
    <row r="249" spans="1:7" x14ac:dyDescent="0.25">
      <c r="A249" s="2">
        <v>43880</v>
      </c>
      <c r="B249" s="1">
        <v>80.905000000000001</v>
      </c>
      <c r="C249" s="1">
        <v>2170.2199999999998</v>
      </c>
      <c r="D249" s="1">
        <v>9595.7199999999993</v>
      </c>
      <c r="E249" s="1">
        <f t="shared" si="9"/>
        <v>1.0144827586206897</v>
      </c>
      <c r="F249" s="1">
        <f t="shared" si="9"/>
        <v>1.0067496416427375</v>
      </c>
      <c r="G249" s="1">
        <f t="shared" si="9"/>
        <v>0.94212664098881016</v>
      </c>
    </row>
    <row r="250" spans="1:7" x14ac:dyDescent="0.25">
      <c r="A250" s="2">
        <v>43879</v>
      </c>
      <c r="B250" s="1">
        <v>79.75</v>
      </c>
      <c r="C250" s="1">
        <v>2155.67</v>
      </c>
      <c r="D250" s="1">
        <v>10185.17</v>
      </c>
      <c r="E250" s="1">
        <f t="shared" si="9"/>
        <v>0.98168949069087552</v>
      </c>
      <c r="F250" s="1">
        <f t="shared" si="9"/>
        <v>1.0097429820082722</v>
      </c>
      <c r="G250" s="1">
        <f t="shared" si="9"/>
        <v>1.0503261267485808</v>
      </c>
    </row>
    <row r="251" spans="1:7" x14ac:dyDescent="0.25">
      <c r="A251" s="2">
        <v>43878</v>
      </c>
      <c r="B251" s="1">
        <v>81.237499999999997</v>
      </c>
      <c r="C251" s="1">
        <v>2134.87</v>
      </c>
      <c r="D251" s="1">
        <v>9697.15</v>
      </c>
      <c r="E251" s="1">
        <f t="shared" si="9"/>
        <v>1</v>
      </c>
      <c r="F251" s="1">
        <f t="shared" si="9"/>
        <v>1</v>
      </c>
      <c r="G251" s="1">
        <f t="shared" si="9"/>
        <v>0.93565347104025065</v>
      </c>
    </row>
    <row r="252" spans="1:7" x14ac:dyDescent="0.25">
      <c r="A252" s="2">
        <v>43875</v>
      </c>
      <c r="B252" s="1">
        <v>81.237499999999997</v>
      </c>
      <c r="C252" s="1">
        <v>2134.87</v>
      </c>
      <c r="D252" s="1">
        <v>10364.040000000001</v>
      </c>
      <c r="E252" s="1">
        <f t="shared" si="9"/>
        <v>1.0002462523470925</v>
      </c>
      <c r="F252" s="1">
        <f t="shared" si="9"/>
        <v>0.99302283393879631</v>
      </c>
      <c r="G252" s="1">
        <f t="shared" si="9"/>
        <v>1.013234369668784</v>
      </c>
    </row>
    <row r="253" spans="1:7" x14ac:dyDescent="0.25">
      <c r="A253" s="2">
        <v>43874</v>
      </c>
      <c r="B253" s="1">
        <v>81.217500000000001</v>
      </c>
      <c r="C253" s="1">
        <v>2149.87</v>
      </c>
      <c r="D253" s="1">
        <v>10228.67</v>
      </c>
      <c r="E253" s="1">
        <f t="shared" si="9"/>
        <v>0.99287897310513451</v>
      </c>
      <c r="F253" s="1">
        <f t="shared" si="9"/>
        <v>0.9953101851851851</v>
      </c>
      <c r="G253" s="1">
        <f t="shared" si="9"/>
        <v>0.988393801008428</v>
      </c>
    </row>
    <row r="254" spans="1:7" x14ac:dyDescent="0.25">
      <c r="A254" s="2">
        <v>43873</v>
      </c>
      <c r="B254" s="1">
        <v>81.8</v>
      </c>
      <c r="C254" s="1">
        <v>2160</v>
      </c>
      <c r="D254" s="1">
        <v>10348.780000000001</v>
      </c>
      <c r="E254" s="1">
        <f t="shared" si="9"/>
        <v>1.0237476925002347</v>
      </c>
      <c r="F254" s="1">
        <f t="shared" si="9"/>
        <v>1.004277478147666</v>
      </c>
      <c r="G254" s="1">
        <f t="shared" si="9"/>
        <v>1.0077709762800202</v>
      </c>
    </row>
    <row r="255" spans="1:7" x14ac:dyDescent="0.25">
      <c r="A255" s="2">
        <v>43872</v>
      </c>
      <c r="B255" s="1">
        <v>79.902500000000003</v>
      </c>
      <c r="C255" s="1">
        <v>2150.8000000000002</v>
      </c>
      <c r="D255" s="1">
        <v>10268.98</v>
      </c>
      <c r="E255" s="1">
        <f t="shared" si="9"/>
        <v>0.99396672368216454</v>
      </c>
      <c r="F255" s="1">
        <f t="shared" si="9"/>
        <v>1.0079150479635974</v>
      </c>
      <c r="G255" s="1">
        <f t="shared" si="9"/>
        <v>1.0425349821979875</v>
      </c>
    </row>
    <row r="256" spans="1:7" x14ac:dyDescent="0.25">
      <c r="A256" s="2">
        <v>43871</v>
      </c>
      <c r="B256" s="1">
        <v>80.387500000000003</v>
      </c>
      <c r="C256" s="1">
        <v>2133.91</v>
      </c>
      <c r="D256" s="1">
        <v>9850.01</v>
      </c>
      <c r="E256" s="1">
        <f t="shared" si="9"/>
        <v>1.0047495547292442</v>
      </c>
      <c r="F256" s="1">
        <f t="shared" si="9"/>
        <v>1.0262735177561462</v>
      </c>
      <c r="G256" s="1">
        <f t="shared" si="9"/>
        <v>1.0047524231339675</v>
      </c>
    </row>
    <row r="257" spans="1:7" x14ac:dyDescent="0.25">
      <c r="A257" s="2">
        <v>43868</v>
      </c>
      <c r="B257" s="1">
        <v>80.007499999999993</v>
      </c>
      <c r="C257" s="1">
        <v>2079.2800000000002</v>
      </c>
      <c r="D257" s="1">
        <v>9803.42</v>
      </c>
      <c r="E257" s="1">
        <f t="shared" si="9"/>
        <v>0.98407183050951685</v>
      </c>
      <c r="F257" s="1">
        <f t="shared" si="9"/>
        <v>1.0141691419987027</v>
      </c>
      <c r="G257" s="1">
        <f t="shared" si="9"/>
        <v>1.0050017273848419</v>
      </c>
    </row>
    <row r="258" spans="1:7" x14ac:dyDescent="0.25">
      <c r="A258" s="2">
        <v>43867</v>
      </c>
      <c r="B258" s="1">
        <v>81.302499999999995</v>
      </c>
      <c r="C258" s="1">
        <v>2050.23</v>
      </c>
      <c r="D258" s="1">
        <v>9754.6299999999992</v>
      </c>
      <c r="E258" s="1">
        <f t="shared" si="9"/>
        <v>1.0116969979779125</v>
      </c>
      <c r="F258" s="1">
        <f t="shared" si="9"/>
        <v>1.0050787550187021</v>
      </c>
      <c r="G258" s="1">
        <f t="shared" si="9"/>
        <v>1.0141613695388638</v>
      </c>
    </row>
    <row r="259" spans="1:7" x14ac:dyDescent="0.25">
      <c r="A259" s="2">
        <v>43866</v>
      </c>
      <c r="B259" s="1">
        <v>80.362499999999997</v>
      </c>
      <c r="C259" s="1">
        <v>2039.87</v>
      </c>
      <c r="D259" s="1">
        <v>9618.42</v>
      </c>
      <c r="E259" s="1">
        <f t="shared" si="9"/>
        <v>1.0081543045319115</v>
      </c>
      <c r="F259" s="1">
        <f t="shared" si="9"/>
        <v>0.99521874252928511</v>
      </c>
      <c r="G259" s="1">
        <f t="shared" si="9"/>
        <v>1.0501180758065238</v>
      </c>
    </row>
    <row r="260" spans="1:7" x14ac:dyDescent="0.25">
      <c r="A260" s="2">
        <v>43865</v>
      </c>
      <c r="B260" s="1">
        <v>79.712500000000006</v>
      </c>
      <c r="C260" s="1">
        <v>2049.67</v>
      </c>
      <c r="D260" s="1">
        <v>9159.3700000000008</v>
      </c>
      <c r="E260" s="1">
        <f t="shared" si="9"/>
        <v>1.033013672001555</v>
      </c>
      <c r="F260" s="1">
        <f t="shared" si="9"/>
        <v>1.0226873565512424</v>
      </c>
      <c r="G260" s="1">
        <f t="shared" si="9"/>
        <v>0.98614139182544536</v>
      </c>
    </row>
    <row r="261" spans="1:7" x14ac:dyDescent="0.25">
      <c r="A261" s="2">
        <v>43864</v>
      </c>
      <c r="B261" s="1">
        <v>77.165000000000006</v>
      </c>
      <c r="C261" s="1">
        <v>2004.2</v>
      </c>
      <c r="D261" s="1">
        <v>9288.09</v>
      </c>
      <c r="E261" s="1">
        <f t="shared" si="9"/>
        <v>0.99725372362766962</v>
      </c>
      <c r="F261" s="1">
        <f t="shared" si="9"/>
        <v>0.99774981082480385</v>
      </c>
      <c r="G261" s="1">
        <f t="shared" si="9"/>
        <v>0.99573749577877002</v>
      </c>
    </row>
    <row r="262" spans="1:7" x14ac:dyDescent="0.25">
      <c r="A262" s="2">
        <v>43861</v>
      </c>
      <c r="B262" s="1">
        <v>77.377499999999998</v>
      </c>
      <c r="C262" s="1">
        <v>2008.72</v>
      </c>
      <c r="D262" s="1">
        <v>9327.85</v>
      </c>
      <c r="E262" s="1">
        <f t="shared" ref="E262:G325" si="10">B262/B263</f>
        <v>0.95566122209528515</v>
      </c>
      <c r="F262" s="1">
        <f t="shared" si="10"/>
        <v>1.0737913486005088</v>
      </c>
      <c r="G262" s="1">
        <f t="shared" si="10"/>
        <v>0.98187894736842107</v>
      </c>
    </row>
    <row r="263" spans="1:7" x14ac:dyDescent="0.25">
      <c r="A263" s="2">
        <v>43860</v>
      </c>
      <c r="B263" s="1">
        <v>80.967500000000001</v>
      </c>
      <c r="C263" s="1">
        <v>1870.68</v>
      </c>
      <c r="D263" s="1">
        <v>9500</v>
      </c>
      <c r="E263" s="1">
        <f t="shared" si="10"/>
        <v>0.99855090337300378</v>
      </c>
      <c r="F263" s="1">
        <f t="shared" si="10"/>
        <v>1.0068245425188376</v>
      </c>
      <c r="G263" s="1">
        <f t="shared" si="10"/>
        <v>1.0226952217526197</v>
      </c>
    </row>
    <row r="264" spans="1:7" x14ac:dyDescent="0.25">
      <c r="A264" s="2">
        <v>43859</v>
      </c>
      <c r="B264" s="1">
        <v>81.084999999999994</v>
      </c>
      <c r="C264" s="1">
        <v>1858</v>
      </c>
      <c r="D264" s="1">
        <v>9289.18</v>
      </c>
      <c r="E264" s="1">
        <f t="shared" si="10"/>
        <v>1.0209323554408385</v>
      </c>
      <c r="F264" s="1">
        <f t="shared" si="10"/>
        <v>1.0025630648860111</v>
      </c>
      <c r="G264" s="1">
        <f t="shared" si="10"/>
        <v>0.98821063829787237</v>
      </c>
    </row>
    <row r="265" spans="1:7" x14ac:dyDescent="0.25">
      <c r="A265" s="2">
        <v>43858</v>
      </c>
      <c r="B265" s="1">
        <v>79.422499999999999</v>
      </c>
      <c r="C265" s="1">
        <v>1853.25</v>
      </c>
      <c r="D265" s="1">
        <v>9400</v>
      </c>
      <c r="E265" s="1">
        <f t="shared" si="10"/>
        <v>1.028289367211523</v>
      </c>
      <c r="F265" s="1">
        <f t="shared" si="10"/>
        <v>1.013624380585668</v>
      </c>
      <c r="G265" s="1">
        <f t="shared" si="10"/>
        <v>1.0568281215217425</v>
      </c>
    </row>
    <row r="266" spans="1:7" x14ac:dyDescent="0.25">
      <c r="A266" s="2">
        <v>43857</v>
      </c>
      <c r="B266" s="1">
        <v>77.237499999999997</v>
      </c>
      <c r="C266" s="1">
        <v>1828.34</v>
      </c>
      <c r="D266" s="1">
        <v>8894.5400000000009</v>
      </c>
      <c r="E266" s="1">
        <f t="shared" si="10"/>
        <v>0.97059470327667996</v>
      </c>
      <c r="F266" s="1">
        <f t="shared" si="10"/>
        <v>0.98211254592724684</v>
      </c>
      <c r="G266" s="1">
        <f t="shared" si="10"/>
        <v>1.0560915112922742</v>
      </c>
    </row>
    <row r="267" spans="1:7" x14ac:dyDescent="0.25">
      <c r="A267" s="2">
        <v>43854</v>
      </c>
      <c r="B267" s="1">
        <v>79.577500000000001</v>
      </c>
      <c r="C267" s="1">
        <v>1861.64</v>
      </c>
      <c r="D267" s="1">
        <v>8422.1299999999992</v>
      </c>
      <c r="E267" s="1">
        <f t="shared" si="10"/>
        <v>0.99711806534473568</v>
      </c>
      <c r="F267" s="1">
        <f t="shared" si="10"/>
        <v>0.98782752655764161</v>
      </c>
      <c r="G267" s="1">
        <f t="shared" si="10"/>
        <v>1.0052145745508709</v>
      </c>
    </row>
    <row r="268" spans="1:7" x14ac:dyDescent="0.25">
      <c r="A268" s="2">
        <v>43853</v>
      </c>
      <c r="B268" s="1">
        <v>79.807500000000005</v>
      </c>
      <c r="C268" s="1">
        <v>1884.58</v>
      </c>
      <c r="D268" s="1">
        <v>8378.44</v>
      </c>
      <c r="E268" s="1">
        <f t="shared" si="10"/>
        <v>1.004815864022663</v>
      </c>
      <c r="F268" s="1">
        <f t="shared" si="10"/>
        <v>0.99847413984932121</v>
      </c>
      <c r="G268" s="1">
        <f t="shared" si="10"/>
        <v>0.96794220840510492</v>
      </c>
    </row>
    <row r="269" spans="1:7" x14ac:dyDescent="0.25">
      <c r="A269" s="2">
        <v>43852</v>
      </c>
      <c r="B269" s="1">
        <v>79.424999999999997</v>
      </c>
      <c r="C269" s="1">
        <v>1887.46</v>
      </c>
      <c r="D269" s="1">
        <v>8655.93</v>
      </c>
      <c r="E269" s="1">
        <f t="shared" si="10"/>
        <v>1.0035695106927378</v>
      </c>
      <c r="F269" s="1">
        <f t="shared" si="10"/>
        <v>0.997600422832981</v>
      </c>
      <c r="G269" s="1">
        <f t="shared" si="10"/>
        <v>0.99289277566016554</v>
      </c>
    </row>
    <row r="270" spans="1:7" x14ac:dyDescent="0.25">
      <c r="A270" s="2">
        <v>43851</v>
      </c>
      <c r="B270" s="1">
        <v>79.142499999999998</v>
      </c>
      <c r="C270" s="1">
        <v>1892</v>
      </c>
      <c r="D270" s="1">
        <v>8717.89</v>
      </c>
      <c r="E270" s="1">
        <f t="shared" si="10"/>
        <v>0.99322310419477289</v>
      </c>
      <c r="F270" s="1">
        <f t="shared" si="10"/>
        <v>1.0146295422369043</v>
      </c>
      <c r="G270" s="1">
        <f t="shared" si="10"/>
        <v>1.010749933044798</v>
      </c>
    </row>
    <row r="271" spans="1:7" x14ac:dyDescent="0.25">
      <c r="A271" s="2">
        <v>43850</v>
      </c>
      <c r="B271" s="1">
        <v>79.682500000000005</v>
      </c>
      <c r="C271" s="1">
        <v>1864.72</v>
      </c>
      <c r="D271" s="1">
        <v>8625.17</v>
      </c>
      <c r="E271" s="1">
        <f t="shared" si="10"/>
        <v>1</v>
      </c>
      <c r="F271" s="1">
        <f t="shared" si="10"/>
        <v>1</v>
      </c>
      <c r="G271" s="1">
        <f t="shared" si="10"/>
        <v>0.96992340848545378</v>
      </c>
    </row>
    <row r="272" spans="1:7" x14ac:dyDescent="0.25">
      <c r="A272" s="2">
        <v>43847</v>
      </c>
      <c r="B272" s="1">
        <v>79.682500000000005</v>
      </c>
      <c r="C272" s="1">
        <v>1864.72</v>
      </c>
      <c r="D272" s="1">
        <v>8892.6299999999992</v>
      </c>
      <c r="E272" s="1">
        <f t="shared" si="10"/>
        <v>1.0110709300850147</v>
      </c>
      <c r="F272" s="1">
        <f t="shared" si="10"/>
        <v>0.99296037147086702</v>
      </c>
      <c r="G272" s="1">
        <f t="shared" si="10"/>
        <v>1.0209502706612399</v>
      </c>
    </row>
    <row r="273" spans="1:7" x14ac:dyDescent="0.25">
      <c r="A273" s="2">
        <v>43846</v>
      </c>
      <c r="B273" s="1">
        <v>78.81</v>
      </c>
      <c r="C273" s="1">
        <v>1877.94</v>
      </c>
      <c r="D273" s="1">
        <v>8710.15</v>
      </c>
      <c r="E273" s="1">
        <f t="shared" si="10"/>
        <v>1.0125264983619195</v>
      </c>
      <c r="F273" s="1">
        <f t="shared" si="10"/>
        <v>1.0085498544591358</v>
      </c>
      <c r="G273" s="1">
        <f t="shared" si="10"/>
        <v>0.98875944044671626</v>
      </c>
    </row>
    <row r="274" spans="1:7" x14ac:dyDescent="0.25">
      <c r="A274" s="2">
        <v>43845</v>
      </c>
      <c r="B274" s="1">
        <v>77.834999999999994</v>
      </c>
      <c r="C274" s="1">
        <v>1862.02</v>
      </c>
      <c r="D274" s="1">
        <v>8809.17</v>
      </c>
      <c r="E274" s="1">
        <f t="shared" si="10"/>
        <v>0.9957144684661634</v>
      </c>
      <c r="F274" s="1">
        <f t="shared" si="10"/>
        <v>0.99603089695309821</v>
      </c>
      <c r="G274" s="1">
        <f t="shared" si="10"/>
        <v>0.99956087797173265</v>
      </c>
    </row>
    <row r="275" spans="1:7" x14ac:dyDescent="0.25">
      <c r="A275" s="2">
        <v>43844</v>
      </c>
      <c r="B275" s="1">
        <v>78.17</v>
      </c>
      <c r="C275" s="1">
        <v>1869.44</v>
      </c>
      <c r="D275" s="1">
        <v>8813.0400000000009</v>
      </c>
      <c r="E275" s="1">
        <f t="shared" si="10"/>
        <v>0.98649671882887435</v>
      </c>
      <c r="F275" s="1">
        <f t="shared" si="10"/>
        <v>0.98844181250991392</v>
      </c>
      <c r="G275" s="1">
        <f t="shared" si="10"/>
        <v>1.0873570791399394</v>
      </c>
    </row>
    <row r="276" spans="1:7" x14ac:dyDescent="0.25">
      <c r="A276" s="2">
        <v>43843</v>
      </c>
      <c r="B276" s="1">
        <v>79.239999999999995</v>
      </c>
      <c r="C276" s="1">
        <v>1891.3</v>
      </c>
      <c r="D276" s="1">
        <v>8105.01</v>
      </c>
      <c r="E276" s="1">
        <f t="shared" si="10"/>
        <v>1.0213643540746946</v>
      </c>
      <c r="F276" s="1">
        <f t="shared" si="10"/>
        <v>1.004322521718813</v>
      </c>
      <c r="G276" s="1">
        <f t="shared" si="10"/>
        <v>0.98841585365853657</v>
      </c>
    </row>
    <row r="277" spans="1:7" x14ac:dyDescent="0.25">
      <c r="A277" s="2">
        <v>43840</v>
      </c>
      <c r="B277" s="1">
        <v>77.582499999999996</v>
      </c>
      <c r="C277" s="1">
        <v>1883.16</v>
      </c>
      <c r="D277" s="1">
        <v>8200</v>
      </c>
      <c r="E277" s="1">
        <f t="shared" si="10"/>
        <v>1.0022607628459774</v>
      </c>
      <c r="F277" s="1">
        <f t="shared" si="10"/>
        <v>0.99058941111491028</v>
      </c>
      <c r="G277" s="1">
        <f t="shared" si="10"/>
        <v>1.0503690381950048</v>
      </c>
    </row>
    <row r="278" spans="1:7" x14ac:dyDescent="0.25">
      <c r="A278" s="2">
        <v>43839</v>
      </c>
      <c r="B278" s="1">
        <v>77.407499999999999</v>
      </c>
      <c r="C278" s="1">
        <v>1901.05</v>
      </c>
      <c r="D278" s="1">
        <v>7806.78</v>
      </c>
      <c r="E278" s="1">
        <f t="shared" si="10"/>
        <v>1.0212408060951879</v>
      </c>
      <c r="F278" s="1">
        <f t="shared" si="10"/>
        <v>1.0047992304317721</v>
      </c>
      <c r="G278" s="1">
        <f t="shared" si="10"/>
        <v>0.97045661351194124</v>
      </c>
    </row>
    <row r="279" spans="1:7" x14ac:dyDescent="0.25">
      <c r="A279" s="2">
        <v>43838</v>
      </c>
      <c r="B279" s="1">
        <v>75.797499999999999</v>
      </c>
      <c r="C279" s="1">
        <v>1891.97</v>
      </c>
      <c r="D279" s="1">
        <v>8044.44</v>
      </c>
      <c r="E279" s="1">
        <f t="shared" si="10"/>
        <v>1.0160863299708436</v>
      </c>
      <c r="F279" s="1">
        <f t="shared" si="10"/>
        <v>0.99219135122662394</v>
      </c>
      <c r="G279" s="1">
        <f t="shared" si="10"/>
        <v>0.98595785518095935</v>
      </c>
    </row>
    <row r="280" spans="1:7" x14ac:dyDescent="0.25">
      <c r="A280" s="2">
        <v>43837</v>
      </c>
      <c r="B280" s="1">
        <v>74.597499999999997</v>
      </c>
      <c r="C280" s="1">
        <v>1906.86</v>
      </c>
      <c r="D280" s="1">
        <v>8159.01</v>
      </c>
      <c r="E280" s="1">
        <f t="shared" si="10"/>
        <v>0.99529686457638422</v>
      </c>
      <c r="F280" s="1">
        <f t="shared" si="10"/>
        <v>1.0020915664676699</v>
      </c>
      <c r="G280" s="1">
        <f t="shared" si="10"/>
        <v>1.0510476970760325</v>
      </c>
    </row>
    <row r="281" spans="1:7" x14ac:dyDescent="0.25">
      <c r="A281" s="2">
        <v>43836</v>
      </c>
      <c r="B281" s="1">
        <v>74.95</v>
      </c>
      <c r="C281" s="1">
        <v>1902.88</v>
      </c>
      <c r="D281" s="1">
        <v>7762.74</v>
      </c>
      <c r="E281" s="1">
        <f t="shared" si="10"/>
        <v>1.0079682614396666</v>
      </c>
      <c r="F281" s="1">
        <f t="shared" si="10"/>
        <v>1.0148855715024774</v>
      </c>
      <c r="G281" s="1">
        <f t="shared" si="10"/>
        <v>1.0577510829264836</v>
      </c>
    </row>
    <row r="282" spans="1:7" x14ac:dyDescent="0.25">
      <c r="A282" s="2">
        <v>43833</v>
      </c>
      <c r="B282" s="1">
        <v>74.357500000000002</v>
      </c>
      <c r="C282" s="1">
        <v>1874.97</v>
      </c>
      <c r="D282" s="1">
        <v>7338.91</v>
      </c>
      <c r="E282" s="1">
        <f t="shared" si="10"/>
        <v>0.99027800898951224</v>
      </c>
      <c r="F282" s="1">
        <f t="shared" si="10"/>
        <v>0.98786097017402441</v>
      </c>
      <c r="G282" s="1">
        <f t="shared" si="10"/>
        <v>1.0558731958288252</v>
      </c>
    </row>
    <row r="283" spans="1:7" x14ac:dyDescent="0.25">
      <c r="A283" s="2">
        <v>43832</v>
      </c>
      <c r="B283" s="1">
        <v>75.087500000000006</v>
      </c>
      <c r="C283" s="1">
        <v>1898.01</v>
      </c>
      <c r="D283" s="1">
        <v>6950.56</v>
      </c>
      <c r="E283" s="1">
        <f t="shared" si="10"/>
        <v>1.0228162778818322</v>
      </c>
      <c r="F283" s="1">
        <f t="shared" si="10"/>
        <v>1.027150619101221</v>
      </c>
      <c r="G283" s="1">
        <f t="shared" si="10"/>
        <v>0.96822257016610302</v>
      </c>
    </row>
    <row r="284" spans="1:7" x14ac:dyDescent="0.25">
      <c r="A284" s="2">
        <v>43831</v>
      </c>
      <c r="B284" s="1">
        <v>73.412499999999994</v>
      </c>
      <c r="C284" s="1">
        <v>1847.84</v>
      </c>
      <c r="D284" s="1">
        <v>7178.68</v>
      </c>
      <c r="E284" s="1">
        <f t="shared" si="10"/>
        <v>1</v>
      </c>
      <c r="F284" s="1">
        <f t="shared" si="10"/>
        <v>1</v>
      </c>
      <c r="G284" s="1">
        <f t="shared" si="10"/>
        <v>1.0014396598385127</v>
      </c>
    </row>
    <row r="285" spans="1:7" x14ac:dyDescent="0.25">
      <c r="A285" s="2">
        <v>43830</v>
      </c>
      <c r="B285" s="1">
        <v>73.412499999999994</v>
      </c>
      <c r="C285" s="1">
        <v>1847.84</v>
      </c>
      <c r="D285" s="1">
        <v>7168.36</v>
      </c>
      <c r="E285" s="1">
        <f t="shared" si="10"/>
        <v>1.007306531284303</v>
      </c>
      <c r="F285" s="1">
        <f t="shared" si="10"/>
        <v>1.0005143782250161</v>
      </c>
      <c r="G285" s="1">
        <f t="shared" si="10"/>
        <v>0.9928146432805558</v>
      </c>
    </row>
    <row r="286" spans="1:7" x14ac:dyDescent="0.25">
      <c r="A286" s="2">
        <v>43829</v>
      </c>
      <c r="B286" s="1">
        <v>72.88</v>
      </c>
      <c r="C286" s="1">
        <v>1846.89</v>
      </c>
      <c r="D286" s="1">
        <v>7220.24</v>
      </c>
      <c r="E286" s="1">
        <f t="shared" si="10"/>
        <v>1.0059351276742581</v>
      </c>
      <c r="F286" s="1">
        <f t="shared" si="10"/>
        <v>0.98774735265803837</v>
      </c>
      <c r="G286" s="1">
        <f t="shared" si="10"/>
        <v>0.9963170611555513</v>
      </c>
    </row>
    <row r="287" spans="1:7" x14ac:dyDescent="0.25">
      <c r="A287" s="2">
        <v>43826</v>
      </c>
      <c r="B287" s="1">
        <v>72.45</v>
      </c>
      <c r="C287" s="1">
        <v>1869.8</v>
      </c>
      <c r="D287" s="1">
        <v>7246.93</v>
      </c>
      <c r="E287" s="1">
        <f t="shared" si="10"/>
        <v>0.99962057190162457</v>
      </c>
      <c r="F287" s="1">
        <f t="shared" si="10"/>
        <v>1.0005511646698095</v>
      </c>
      <c r="G287" s="1">
        <f t="shared" si="10"/>
        <v>1.0076054297484927</v>
      </c>
    </row>
    <row r="288" spans="1:7" x14ac:dyDescent="0.25">
      <c r="A288" s="2">
        <v>43825</v>
      </c>
      <c r="B288" s="1">
        <v>72.477500000000006</v>
      </c>
      <c r="C288" s="1">
        <v>1868.77</v>
      </c>
      <c r="D288" s="1">
        <v>7192.23</v>
      </c>
      <c r="E288" s="1">
        <f t="shared" si="10"/>
        <v>1.0198402926794949</v>
      </c>
      <c r="F288" s="1">
        <f t="shared" si="10"/>
        <v>1.044466552277262</v>
      </c>
      <c r="G288" s="1">
        <f t="shared" si="10"/>
        <v>0.99950526627375169</v>
      </c>
    </row>
    <row r="289" spans="1:7" x14ac:dyDescent="0.25">
      <c r="A289" s="2">
        <v>43824</v>
      </c>
      <c r="B289" s="1">
        <v>71.067499999999995</v>
      </c>
      <c r="C289" s="1">
        <v>1789.21</v>
      </c>
      <c r="D289" s="1">
        <v>7195.79</v>
      </c>
      <c r="E289" s="1">
        <f t="shared" si="10"/>
        <v>1</v>
      </c>
      <c r="F289" s="1">
        <f t="shared" si="10"/>
        <v>1</v>
      </c>
      <c r="G289" s="1">
        <f t="shared" si="10"/>
        <v>0.99231471470808874</v>
      </c>
    </row>
    <row r="290" spans="1:7" x14ac:dyDescent="0.25">
      <c r="A290" s="2">
        <v>43823</v>
      </c>
      <c r="B290" s="1">
        <v>71.067499999999995</v>
      </c>
      <c r="C290" s="1">
        <v>1789.21</v>
      </c>
      <c r="D290" s="1">
        <v>7251.52</v>
      </c>
      <c r="E290" s="1">
        <f t="shared" si="10"/>
        <v>1.000950704225352</v>
      </c>
      <c r="F290" s="1">
        <f t="shared" si="10"/>
        <v>0.99788622420524264</v>
      </c>
      <c r="G290" s="1">
        <f t="shared" si="10"/>
        <v>0.99116340927015101</v>
      </c>
    </row>
    <row r="291" spans="1:7" x14ac:dyDescent="0.25">
      <c r="A291" s="2">
        <v>43822</v>
      </c>
      <c r="B291" s="1">
        <v>71</v>
      </c>
      <c r="C291" s="1">
        <v>1793</v>
      </c>
      <c r="D291" s="1">
        <v>7316.17</v>
      </c>
      <c r="E291" s="1">
        <f t="shared" si="10"/>
        <v>1.0163183509876896</v>
      </c>
      <c r="F291" s="1">
        <f t="shared" si="10"/>
        <v>1.003638399104394</v>
      </c>
      <c r="G291" s="1">
        <f t="shared" si="10"/>
        <v>1.0169666574461609</v>
      </c>
    </row>
    <row r="292" spans="1:7" x14ac:dyDescent="0.25">
      <c r="A292" s="2">
        <v>43819</v>
      </c>
      <c r="B292" s="1">
        <v>69.86</v>
      </c>
      <c r="C292" s="1">
        <v>1786.5</v>
      </c>
      <c r="D292" s="1">
        <v>7194.11</v>
      </c>
      <c r="E292" s="1">
        <f t="shared" si="10"/>
        <v>0.99792871937718741</v>
      </c>
      <c r="F292" s="1">
        <f t="shared" si="10"/>
        <v>0.9967750574686991</v>
      </c>
      <c r="G292" s="1">
        <f t="shared" si="10"/>
        <v>1.0062297452853808</v>
      </c>
    </row>
    <row r="293" spans="1:7" x14ac:dyDescent="0.25">
      <c r="A293" s="2">
        <v>43818</v>
      </c>
      <c r="B293" s="1">
        <v>70.004999999999995</v>
      </c>
      <c r="C293" s="1">
        <v>1792.28</v>
      </c>
      <c r="D293" s="1">
        <v>7149.57</v>
      </c>
      <c r="E293" s="1">
        <f t="shared" si="10"/>
        <v>1.0010009294344748</v>
      </c>
      <c r="F293" s="1">
        <f t="shared" si="10"/>
        <v>1.0046243616979535</v>
      </c>
      <c r="G293" s="1">
        <f t="shared" si="10"/>
        <v>0.98115250497124296</v>
      </c>
    </row>
    <row r="294" spans="1:7" x14ac:dyDescent="0.25">
      <c r="A294" s="2">
        <v>43817</v>
      </c>
      <c r="B294" s="1">
        <v>69.935000000000002</v>
      </c>
      <c r="C294" s="1">
        <v>1784.03</v>
      </c>
      <c r="D294" s="1">
        <v>7286.91</v>
      </c>
      <c r="E294" s="1">
        <f t="shared" si="10"/>
        <v>0.997610641560572</v>
      </c>
      <c r="F294" s="1">
        <f t="shared" si="10"/>
        <v>0.99629745456982333</v>
      </c>
      <c r="G294" s="1">
        <f t="shared" si="10"/>
        <v>1.1020235016560047</v>
      </c>
    </row>
    <row r="295" spans="1:7" x14ac:dyDescent="0.25">
      <c r="A295" s="2">
        <v>43816</v>
      </c>
      <c r="B295" s="1">
        <v>70.102500000000006</v>
      </c>
      <c r="C295" s="1">
        <v>1790.66</v>
      </c>
      <c r="D295" s="1">
        <v>6612.3</v>
      </c>
      <c r="E295" s="1">
        <f t="shared" si="10"/>
        <v>1.0019652683484599</v>
      </c>
      <c r="F295" s="1">
        <f t="shared" si="10"/>
        <v>1.0121240553693456</v>
      </c>
      <c r="G295" s="1">
        <f t="shared" si="10"/>
        <v>0.96078428523478732</v>
      </c>
    </row>
    <row r="296" spans="1:7" x14ac:dyDescent="0.25">
      <c r="A296" s="2">
        <v>43815</v>
      </c>
      <c r="B296" s="1">
        <v>69.965000000000003</v>
      </c>
      <c r="C296" s="1">
        <v>1769.21</v>
      </c>
      <c r="D296" s="1">
        <v>6882.19</v>
      </c>
      <c r="E296" s="1">
        <f t="shared" si="10"/>
        <v>1.0171179356714521</v>
      </c>
      <c r="F296" s="1">
        <f t="shared" si="10"/>
        <v>1.0046963553556623</v>
      </c>
      <c r="G296" s="1">
        <f t="shared" si="10"/>
        <v>0.94829051997459157</v>
      </c>
    </row>
    <row r="297" spans="1:7" x14ac:dyDescent="0.25">
      <c r="A297" s="2">
        <v>43812</v>
      </c>
      <c r="B297" s="1">
        <v>68.787499999999994</v>
      </c>
      <c r="C297" s="1">
        <v>1760.94</v>
      </c>
      <c r="D297" s="1">
        <v>7257.47</v>
      </c>
      <c r="E297" s="1">
        <f t="shared" si="10"/>
        <v>1.0135931628969277</v>
      </c>
      <c r="F297" s="1">
        <f t="shared" si="10"/>
        <v>1.000346525935478</v>
      </c>
      <c r="G297" s="1">
        <f t="shared" si="10"/>
        <v>1.0096057269886847</v>
      </c>
    </row>
    <row r="298" spans="1:7" x14ac:dyDescent="0.25">
      <c r="A298" s="2">
        <v>43811</v>
      </c>
      <c r="B298" s="1">
        <v>67.864999999999995</v>
      </c>
      <c r="C298" s="1">
        <v>1760.33</v>
      </c>
      <c r="D298" s="1">
        <v>7188.42</v>
      </c>
      <c r="E298" s="1">
        <f t="shared" si="10"/>
        <v>1.0025482882150902</v>
      </c>
      <c r="F298" s="1">
        <f t="shared" si="10"/>
        <v>1.0066391417722678</v>
      </c>
      <c r="G298" s="1">
        <f t="shared" si="10"/>
        <v>0.99736382783298327</v>
      </c>
    </row>
    <row r="299" spans="1:7" x14ac:dyDescent="0.25">
      <c r="A299" s="2">
        <v>43810</v>
      </c>
      <c r="B299" s="1">
        <v>67.692499999999995</v>
      </c>
      <c r="C299" s="1">
        <v>1748.72</v>
      </c>
      <c r="D299" s="1">
        <v>7207.42</v>
      </c>
      <c r="E299" s="1">
        <f t="shared" si="10"/>
        <v>1.0085294994040523</v>
      </c>
      <c r="F299" s="1">
        <f t="shared" si="10"/>
        <v>1.0054679998390073</v>
      </c>
      <c r="G299" s="1">
        <f t="shared" si="10"/>
        <v>0.99880128657288525</v>
      </c>
    </row>
    <row r="300" spans="1:7" x14ac:dyDescent="0.25">
      <c r="A300" s="2">
        <v>43809</v>
      </c>
      <c r="B300" s="1">
        <v>67.12</v>
      </c>
      <c r="C300" s="1">
        <v>1739.21</v>
      </c>
      <c r="D300" s="1">
        <v>7216.07</v>
      </c>
      <c r="E300" s="1">
        <f t="shared" si="10"/>
        <v>1.005844447774614</v>
      </c>
      <c r="F300" s="1">
        <f t="shared" si="10"/>
        <v>0.99411263725271648</v>
      </c>
      <c r="G300" s="1">
        <f t="shared" si="10"/>
        <v>0.98304616021753222</v>
      </c>
    </row>
    <row r="301" spans="1:7" x14ac:dyDescent="0.25">
      <c r="A301" s="2">
        <v>43808</v>
      </c>
      <c r="B301" s="1">
        <v>66.73</v>
      </c>
      <c r="C301" s="1">
        <v>1749.51</v>
      </c>
      <c r="D301" s="1">
        <v>7340.52</v>
      </c>
      <c r="E301" s="1">
        <f t="shared" si="10"/>
        <v>0.98599977836060737</v>
      </c>
      <c r="F301" s="1">
        <f t="shared" si="10"/>
        <v>0.9988068052066682</v>
      </c>
      <c r="G301" s="1">
        <f t="shared" si="10"/>
        <v>0.97331270162653705</v>
      </c>
    </row>
    <row r="302" spans="1:7" x14ac:dyDescent="0.25">
      <c r="A302" s="2">
        <v>43805</v>
      </c>
      <c r="B302" s="1">
        <v>67.677499999999995</v>
      </c>
      <c r="C302" s="1">
        <v>1751.6</v>
      </c>
      <c r="D302" s="1">
        <v>7541.79</v>
      </c>
      <c r="E302" s="1">
        <f t="shared" si="10"/>
        <v>1.0193162135702989</v>
      </c>
      <c r="F302" s="1">
        <f t="shared" si="10"/>
        <v>1.0063890421033277</v>
      </c>
      <c r="G302" s="1">
        <f t="shared" si="10"/>
        <v>1.0204819211898648</v>
      </c>
    </row>
    <row r="303" spans="1:7" x14ac:dyDescent="0.25">
      <c r="A303" s="2">
        <v>43804</v>
      </c>
      <c r="B303" s="1">
        <v>66.394999999999996</v>
      </c>
      <c r="C303" s="1">
        <v>1740.48</v>
      </c>
      <c r="D303" s="1">
        <v>7390.42</v>
      </c>
      <c r="E303" s="1">
        <f t="shared" si="10"/>
        <v>1.0146710476044929</v>
      </c>
      <c r="F303" s="1">
        <f t="shared" si="10"/>
        <v>0.98852154553044547</v>
      </c>
      <c r="G303" s="1">
        <f t="shared" si="10"/>
        <v>1.0267638077296055</v>
      </c>
    </row>
    <row r="304" spans="1:7" x14ac:dyDescent="0.25">
      <c r="A304" s="2">
        <v>43803</v>
      </c>
      <c r="B304" s="1">
        <v>65.435000000000002</v>
      </c>
      <c r="C304" s="1">
        <v>1760.69</v>
      </c>
      <c r="D304" s="1">
        <v>7197.78</v>
      </c>
      <c r="E304" s="1">
        <f t="shared" si="10"/>
        <v>1.0088263634611678</v>
      </c>
      <c r="F304" s="1">
        <f t="shared" si="10"/>
        <v>0.99476259350493801</v>
      </c>
      <c r="G304" s="1">
        <f t="shared" si="10"/>
        <v>0.98593918440420625</v>
      </c>
    </row>
    <row r="305" spans="1:7" x14ac:dyDescent="0.25">
      <c r="A305" s="2">
        <v>43802</v>
      </c>
      <c r="B305" s="1">
        <v>64.862499999999997</v>
      </c>
      <c r="C305" s="1">
        <v>1769.96</v>
      </c>
      <c r="D305" s="1">
        <v>7300.43</v>
      </c>
      <c r="E305" s="1">
        <f t="shared" si="10"/>
        <v>0.98216989703210167</v>
      </c>
      <c r="F305" s="1">
        <f t="shared" si="10"/>
        <v>0.99346654692411318</v>
      </c>
      <c r="G305" s="1">
        <f t="shared" si="10"/>
        <v>0.99874002002834616</v>
      </c>
    </row>
    <row r="306" spans="1:7" x14ac:dyDescent="0.25">
      <c r="A306" s="2">
        <v>43801</v>
      </c>
      <c r="B306" s="1">
        <v>66.040000000000006</v>
      </c>
      <c r="C306" s="1">
        <v>1781.6</v>
      </c>
      <c r="D306" s="1">
        <v>7309.64</v>
      </c>
      <c r="E306" s="1">
        <f t="shared" si="10"/>
        <v>0.98843779232927975</v>
      </c>
      <c r="F306" s="1">
        <f t="shared" si="10"/>
        <v>0.98933807196801415</v>
      </c>
      <c r="G306" s="1">
        <f t="shared" si="10"/>
        <v>0.94273049348116844</v>
      </c>
    </row>
    <row r="307" spans="1:7" x14ac:dyDescent="0.25">
      <c r="A307" s="2">
        <v>43798</v>
      </c>
      <c r="B307" s="1">
        <v>66.8125</v>
      </c>
      <c r="C307" s="1">
        <v>1800.8</v>
      </c>
      <c r="D307" s="1">
        <v>7753.69</v>
      </c>
      <c r="E307" s="1">
        <f t="shared" si="10"/>
        <v>0.99779719235364406</v>
      </c>
      <c r="F307" s="1">
        <f t="shared" si="10"/>
        <v>0.99026125784295937</v>
      </c>
      <c r="G307" s="1">
        <f t="shared" si="10"/>
        <v>1.0426222850934281</v>
      </c>
    </row>
    <row r="308" spans="1:7" x14ac:dyDescent="0.25">
      <c r="A308" s="2">
        <v>43797</v>
      </c>
      <c r="B308" s="1">
        <v>66.959999999999994</v>
      </c>
      <c r="C308" s="1">
        <v>1818.51</v>
      </c>
      <c r="D308" s="1">
        <v>7436.72</v>
      </c>
      <c r="E308" s="1">
        <f t="shared" si="10"/>
        <v>1</v>
      </c>
      <c r="F308" s="1">
        <f t="shared" si="10"/>
        <v>1</v>
      </c>
      <c r="G308" s="1">
        <f t="shared" si="10"/>
        <v>0.98789559820612549</v>
      </c>
    </row>
    <row r="309" spans="1:7" x14ac:dyDescent="0.25">
      <c r="A309" s="2">
        <v>43796</v>
      </c>
      <c r="B309" s="1">
        <v>66.959999999999994</v>
      </c>
      <c r="C309" s="1">
        <v>1818.51</v>
      </c>
      <c r="D309" s="1">
        <v>7527.84</v>
      </c>
      <c r="E309" s="1">
        <f t="shared" si="10"/>
        <v>1.0134322146127359</v>
      </c>
      <c r="F309" s="1">
        <f t="shared" si="10"/>
        <v>1.0120037396908077</v>
      </c>
      <c r="G309" s="1">
        <f t="shared" si="10"/>
        <v>1.0514888493439229</v>
      </c>
    </row>
    <row r="310" spans="1:7" x14ac:dyDescent="0.25">
      <c r="A310" s="2">
        <v>43795</v>
      </c>
      <c r="B310" s="1">
        <v>66.072500000000005</v>
      </c>
      <c r="C310" s="1">
        <v>1796.94</v>
      </c>
      <c r="D310" s="1">
        <v>7159.22</v>
      </c>
      <c r="E310" s="1">
        <f t="shared" si="10"/>
        <v>0.99219131283552964</v>
      </c>
      <c r="F310" s="1">
        <f t="shared" si="10"/>
        <v>1.0130225950480314</v>
      </c>
      <c r="G310" s="1">
        <f t="shared" si="10"/>
        <v>1.0052063003535454</v>
      </c>
    </row>
    <row r="311" spans="1:7" x14ac:dyDescent="0.25">
      <c r="A311" s="2">
        <v>43794</v>
      </c>
      <c r="B311" s="1">
        <v>66.592500000000001</v>
      </c>
      <c r="C311" s="1">
        <v>1773.84</v>
      </c>
      <c r="D311" s="1">
        <v>7122.14</v>
      </c>
      <c r="E311" s="1">
        <f t="shared" si="10"/>
        <v>1.0175338070135229</v>
      </c>
      <c r="F311" s="1">
        <f t="shared" si="10"/>
        <v>1.0161079669133652</v>
      </c>
      <c r="G311" s="1">
        <f t="shared" si="10"/>
        <v>0.97753041855102696</v>
      </c>
    </row>
    <row r="312" spans="1:7" x14ac:dyDescent="0.25">
      <c r="A312" s="2">
        <v>43791</v>
      </c>
      <c r="B312" s="1">
        <v>65.444999999999993</v>
      </c>
      <c r="C312" s="1">
        <v>1745.72</v>
      </c>
      <c r="D312" s="1">
        <v>7285.85</v>
      </c>
      <c r="E312" s="1">
        <f t="shared" si="10"/>
        <v>0.99912217090950717</v>
      </c>
      <c r="F312" s="1">
        <f t="shared" si="10"/>
        <v>1.0063468821878008</v>
      </c>
      <c r="G312" s="1">
        <f t="shared" si="10"/>
        <v>0.95721479706392032</v>
      </c>
    </row>
    <row r="313" spans="1:7" x14ac:dyDescent="0.25">
      <c r="A313" s="2">
        <v>43790</v>
      </c>
      <c r="B313" s="1">
        <v>65.502499999999998</v>
      </c>
      <c r="C313" s="1">
        <v>1734.71</v>
      </c>
      <c r="D313" s="1">
        <v>7611.51</v>
      </c>
      <c r="E313" s="1">
        <f t="shared" si="10"/>
        <v>0.99551654698126824</v>
      </c>
      <c r="F313" s="1">
        <f t="shared" si="10"/>
        <v>0.99380130963088575</v>
      </c>
      <c r="G313" s="1">
        <f t="shared" si="10"/>
        <v>0.9410356014262331</v>
      </c>
    </row>
    <row r="314" spans="1:7" x14ac:dyDescent="0.25">
      <c r="A314" s="2">
        <v>43789</v>
      </c>
      <c r="B314" s="1">
        <v>65.797499999999999</v>
      </c>
      <c r="C314" s="1">
        <v>1745.53</v>
      </c>
      <c r="D314" s="1">
        <v>8088.44</v>
      </c>
      <c r="E314" s="1">
        <f t="shared" si="10"/>
        <v>0.98835855646100113</v>
      </c>
      <c r="F314" s="1">
        <f t="shared" si="10"/>
        <v>0.99585803205175749</v>
      </c>
      <c r="G314" s="1">
        <f t="shared" si="10"/>
        <v>0.99591338191963918</v>
      </c>
    </row>
    <row r="315" spans="1:7" x14ac:dyDescent="0.25">
      <c r="A315" s="2">
        <v>43788</v>
      </c>
      <c r="B315" s="1">
        <v>66.572500000000005</v>
      </c>
      <c r="C315" s="1">
        <v>1752.79</v>
      </c>
      <c r="D315" s="1">
        <v>8121.63</v>
      </c>
      <c r="E315" s="1">
        <f t="shared" si="10"/>
        <v>0.99696742792961435</v>
      </c>
      <c r="F315" s="1">
        <f t="shared" si="10"/>
        <v>1.0001483569468139</v>
      </c>
      <c r="G315" s="1">
        <f t="shared" si="10"/>
        <v>0.99400047731820607</v>
      </c>
    </row>
    <row r="316" spans="1:7" x14ac:dyDescent="0.25">
      <c r="A316" s="2">
        <v>43787</v>
      </c>
      <c r="B316" s="1">
        <v>66.775000000000006</v>
      </c>
      <c r="C316" s="1">
        <v>1752.53</v>
      </c>
      <c r="D316" s="1">
        <v>8170.65</v>
      </c>
      <c r="E316" s="1">
        <f t="shared" si="10"/>
        <v>1.0050421432871766</v>
      </c>
      <c r="F316" s="1">
        <f t="shared" si="10"/>
        <v>1.0074964501089398</v>
      </c>
      <c r="G316" s="1">
        <f t="shared" si="10"/>
        <v>0.96539961647027406</v>
      </c>
    </row>
    <row r="317" spans="1:7" x14ac:dyDescent="0.25">
      <c r="A317" s="2">
        <v>43784</v>
      </c>
      <c r="B317" s="1">
        <v>66.44</v>
      </c>
      <c r="C317" s="1">
        <v>1739.49</v>
      </c>
      <c r="D317" s="1">
        <v>8463.49</v>
      </c>
      <c r="E317" s="1">
        <f t="shared" si="10"/>
        <v>1.0118793786171185</v>
      </c>
      <c r="F317" s="1">
        <f t="shared" si="10"/>
        <v>0.99138835062122421</v>
      </c>
      <c r="G317" s="1">
        <f t="shared" si="10"/>
        <v>0.97992219430582739</v>
      </c>
    </row>
    <row r="318" spans="1:7" x14ac:dyDescent="0.25">
      <c r="A318" s="2">
        <v>43783</v>
      </c>
      <c r="B318" s="1">
        <v>65.66</v>
      </c>
      <c r="C318" s="1">
        <v>1754.6</v>
      </c>
      <c r="D318" s="1">
        <v>8636.9</v>
      </c>
      <c r="E318" s="1">
        <f t="shared" si="10"/>
        <v>0.99308050062388908</v>
      </c>
      <c r="F318" s="1">
        <f t="shared" si="10"/>
        <v>1.0008499181454673</v>
      </c>
      <c r="G318" s="1">
        <f t="shared" si="10"/>
        <v>0.98648352301022013</v>
      </c>
    </row>
    <row r="319" spans="1:7" x14ac:dyDescent="0.25">
      <c r="A319" s="2">
        <v>43782</v>
      </c>
      <c r="B319" s="1">
        <v>66.117500000000007</v>
      </c>
      <c r="C319" s="1">
        <v>1753.11</v>
      </c>
      <c r="D319" s="1">
        <v>8755.24</v>
      </c>
      <c r="E319" s="1">
        <f t="shared" si="10"/>
        <v>1.0095816155138191</v>
      </c>
      <c r="F319" s="1">
        <f t="shared" si="10"/>
        <v>0.98600112485939251</v>
      </c>
      <c r="G319" s="1">
        <f t="shared" si="10"/>
        <v>0.99334347639129517</v>
      </c>
    </row>
    <row r="320" spans="1:7" x14ac:dyDescent="0.25">
      <c r="A320" s="2">
        <v>43781</v>
      </c>
      <c r="B320" s="1">
        <v>65.489999999999995</v>
      </c>
      <c r="C320" s="1">
        <v>1778</v>
      </c>
      <c r="D320" s="1">
        <v>8813.91</v>
      </c>
      <c r="E320" s="1">
        <f t="shared" si="10"/>
        <v>0.99908466819221964</v>
      </c>
      <c r="F320" s="1">
        <f t="shared" si="10"/>
        <v>1.0035842293906809</v>
      </c>
      <c r="G320" s="1">
        <f t="shared" si="10"/>
        <v>1.0107277681196647</v>
      </c>
    </row>
    <row r="321" spans="1:7" x14ac:dyDescent="0.25">
      <c r="A321" s="2">
        <v>43780</v>
      </c>
      <c r="B321" s="1">
        <v>65.55</v>
      </c>
      <c r="C321" s="1">
        <v>1771.65</v>
      </c>
      <c r="D321" s="1">
        <v>8720.36</v>
      </c>
      <c r="E321" s="1">
        <f t="shared" si="10"/>
        <v>1.0079188129468748</v>
      </c>
      <c r="F321" s="1">
        <f t="shared" si="10"/>
        <v>0.9920319394360203</v>
      </c>
      <c r="G321" s="1">
        <f t="shared" si="10"/>
        <v>0.99463807276298366</v>
      </c>
    </row>
    <row r="322" spans="1:7" x14ac:dyDescent="0.25">
      <c r="A322" s="2">
        <v>43777</v>
      </c>
      <c r="B322" s="1">
        <v>65.034999999999997</v>
      </c>
      <c r="C322" s="1">
        <v>1785.88</v>
      </c>
      <c r="D322" s="1">
        <v>8767.3700000000008</v>
      </c>
      <c r="E322" s="1">
        <f t="shared" si="10"/>
        <v>1.0027367690706548</v>
      </c>
      <c r="F322" s="1">
        <f t="shared" si="10"/>
        <v>0.99870260597248639</v>
      </c>
      <c r="G322" s="1">
        <f t="shared" si="10"/>
        <v>0.95304129852511477</v>
      </c>
    </row>
    <row r="323" spans="1:7" x14ac:dyDescent="0.25">
      <c r="A323" s="2">
        <v>43776</v>
      </c>
      <c r="B323" s="1">
        <v>64.857500000000002</v>
      </c>
      <c r="C323" s="1">
        <v>1788.2</v>
      </c>
      <c r="D323" s="1">
        <v>9199.36</v>
      </c>
      <c r="E323" s="1">
        <f t="shared" si="10"/>
        <v>1.0085134504742652</v>
      </c>
      <c r="F323" s="1">
        <f t="shared" si="10"/>
        <v>0.99578453810900058</v>
      </c>
      <c r="G323" s="1">
        <f t="shared" si="10"/>
        <v>0.9844383709407819</v>
      </c>
    </row>
    <row r="324" spans="1:7" x14ac:dyDescent="0.25">
      <c r="A324" s="2">
        <v>43775</v>
      </c>
      <c r="B324" s="1">
        <v>64.31</v>
      </c>
      <c r="C324" s="1">
        <v>1795.77</v>
      </c>
      <c r="D324" s="1">
        <v>9344.7800000000007</v>
      </c>
      <c r="E324" s="1">
        <f t="shared" si="10"/>
        <v>1.0004277991677362</v>
      </c>
      <c r="F324" s="1">
        <f t="shared" si="10"/>
        <v>0.99670313202457661</v>
      </c>
      <c r="G324" s="1">
        <f t="shared" si="10"/>
        <v>1.0026437371112453</v>
      </c>
    </row>
    <row r="325" spans="1:7" x14ac:dyDescent="0.25">
      <c r="A325" s="2">
        <v>43774</v>
      </c>
      <c r="B325" s="1">
        <v>64.282499999999999</v>
      </c>
      <c r="C325" s="1">
        <v>1801.71</v>
      </c>
      <c r="D325" s="1">
        <v>9320.14</v>
      </c>
      <c r="E325" s="1">
        <f t="shared" si="10"/>
        <v>0.99856310679611648</v>
      </c>
      <c r="F325" s="1">
        <f t="shared" si="10"/>
        <v>0.99836534305630975</v>
      </c>
      <c r="G325" s="1">
        <f t="shared" si="10"/>
        <v>0.9903705970612362</v>
      </c>
    </row>
    <row r="326" spans="1:7" x14ac:dyDescent="0.25">
      <c r="A326" s="2">
        <v>43773</v>
      </c>
      <c r="B326" s="1">
        <v>64.375</v>
      </c>
      <c r="C326" s="1">
        <v>1804.66</v>
      </c>
      <c r="D326" s="1">
        <v>9410.76</v>
      </c>
      <c r="E326" s="1">
        <f t="shared" ref="E326:G389" si="11">B326/B327</f>
        <v>1.0065671175044955</v>
      </c>
      <c r="F326" s="1">
        <f t="shared" si="11"/>
        <v>1.0073795382485597</v>
      </c>
      <c r="G326" s="1">
        <f t="shared" si="11"/>
        <v>1.0173299677312995</v>
      </c>
    </row>
    <row r="327" spans="1:7" x14ac:dyDescent="0.25">
      <c r="A327" s="2">
        <v>43770</v>
      </c>
      <c r="B327" s="1">
        <v>63.954999999999998</v>
      </c>
      <c r="C327" s="1">
        <v>1791.44</v>
      </c>
      <c r="D327" s="1">
        <v>9250.4500000000007</v>
      </c>
      <c r="E327" s="1">
        <f t="shared" si="11"/>
        <v>1.0283807686123172</v>
      </c>
      <c r="F327" s="1">
        <f t="shared" si="11"/>
        <v>1.0083189805590265</v>
      </c>
      <c r="G327" s="1">
        <f t="shared" si="11"/>
        <v>1.0109704078766613</v>
      </c>
    </row>
    <row r="328" spans="1:7" x14ac:dyDescent="0.25">
      <c r="A328" s="2">
        <v>43769</v>
      </c>
      <c r="B328" s="1">
        <v>62.19</v>
      </c>
      <c r="C328" s="1">
        <v>1776.66</v>
      </c>
      <c r="D328" s="1">
        <v>9150.07</v>
      </c>
      <c r="E328" s="1">
        <f t="shared" si="11"/>
        <v>1.0226095535640878</v>
      </c>
      <c r="F328" s="1">
        <f t="shared" si="11"/>
        <v>0.99812920297305041</v>
      </c>
      <c r="G328" s="1">
        <f t="shared" si="11"/>
        <v>0.99892248202499134</v>
      </c>
    </row>
    <row r="329" spans="1:7" x14ac:dyDescent="0.25">
      <c r="A329" s="2">
        <v>43768</v>
      </c>
      <c r="B329" s="1">
        <v>60.814999999999998</v>
      </c>
      <c r="C329" s="1">
        <v>1779.99</v>
      </c>
      <c r="D329" s="1">
        <v>9159.94</v>
      </c>
      <c r="E329" s="1">
        <f t="shared" si="11"/>
        <v>0.99987669036951787</v>
      </c>
      <c r="F329" s="1">
        <f t="shared" si="11"/>
        <v>1.009803087291727</v>
      </c>
      <c r="G329" s="1">
        <f t="shared" si="11"/>
        <v>0.97167691743025841</v>
      </c>
    </row>
    <row r="330" spans="1:7" x14ac:dyDescent="0.25">
      <c r="A330" s="2">
        <v>43767</v>
      </c>
      <c r="B330" s="1">
        <v>60.822499999999998</v>
      </c>
      <c r="C330" s="1">
        <v>1762.71</v>
      </c>
      <c r="D330" s="1">
        <v>9426.94</v>
      </c>
      <c r="E330" s="1">
        <f t="shared" si="11"/>
        <v>0.97687211403332652</v>
      </c>
      <c r="F330" s="1">
        <f t="shared" si="11"/>
        <v>0.99191370112769273</v>
      </c>
      <c r="G330" s="1">
        <f t="shared" si="11"/>
        <v>1.0228396213722435</v>
      </c>
    </row>
    <row r="331" spans="1:7" x14ac:dyDescent="0.25">
      <c r="A331" s="2">
        <v>43766</v>
      </c>
      <c r="B331" s="1">
        <v>62.262500000000003</v>
      </c>
      <c r="C331" s="1">
        <v>1777.08</v>
      </c>
      <c r="D331" s="1">
        <v>9216.44</v>
      </c>
      <c r="E331" s="1">
        <f t="shared" si="11"/>
        <v>1.0100170330115987</v>
      </c>
      <c r="F331" s="1">
        <f t="shared" si="11"/>
        <v>1.0089421062492547</v>
      </c>
      <c r="G331" s="1">
        <f t="shared" si="11"/>
        <v>1.0639272463654352</v>
      </c>
    </row>
    <row r="332" spans="1:7" x14ac:dyDescent="0.25">
      <c r="A332" s="2">
        <v>43763</v>
      </c>
      <c r="B332" s="1">
        <v>61.645000000000003</v>
      </c>
      <c r="C332" s="1">
        <v>1761.33</v>
      </c>
      <c r="D332" s="1">
        <v>8662.66</v>
      </c>
      <c r="E332" s="1">
        <f t="shared" si="11"/>
        <v>1.0123162821249692</v>
      </c>
      <c r="F332" s="1">
        <f t="shared" si="11"/>
        <v>0.98907781983175913</v>
      </c>
      <c r="G332" s="1">
        <f t="shared" si="11"/>
        <v>1.1651190316072628</v>
      </c>
    </row>
    <row r="333" spans="1:7" x14ac:dyDescent="0.25">
      <c r="A333" s="2">
        <v>43762</v>
      </c>
      <c r="B333" s="1">
        <v>60.895000000000003</v>
      </c>
      <c r="C333" s="1">
        <v>1780.78</v>
      </c>
      <c r="D333" s="1">
        <v>7435</v>
      </c>
      <c r="E333" s="1">
        <f t="shared" si="11"/>
        <v>1.0016448721111935</v>
      </c>
      <c r="F333" s="1">
        <f t="shared" si="11"/>
        <v>1.0105608425974792</v>
      </c>
      <c r="G333" s="1">
        <f t="shared" si="11"/>
        <v>0.99521200625906026</v>
      </c>
    </row>
    <row r="334" spans="1:7" x14ac:dyDescent="0.25">
      <c r="A334" s="2">
        <v>43761</v>
      </c>
      <c r="B334" s="1">
        <v>60.795000000000002</v>
      </c>
      <c r="C334" s="1">
        <v>1762.17</v>
      </c>
      <c r="D334" s="1">
        <v>7470.77</v>
      </c>
      <c r="E334" s="1">
        <f t="shared" si="11"/>
        <v>1.0134189031505252</v>
      </c>
      <c r="F334" s="1">
        <f t="shared" si="11"/>
        <v>0.99798383671342739</v>
      </c>
      <c r="G334" s="1">
        <f t="shared" si="11"/>
        <v>0.93083267920108659</v>
      </c>
    </row>
    <row r="335" spans="1:7" x14ac:dyDescent="0.25">
      <c r="A335" s="2">
        <v>43760</v>
      </c>
      <c r="B335" s="1">
        <v>59.99</v>
      </c>
      <c r="C335" s="1">
        <v>1765.73</v>
      </c>
      <c r="D335" s="1">
        <v>8025.9</v>
      </c>
      <c r="E335" s="1">
        <f t="shared" si="11"/>
        <v>0.99771319279863635</v>
      </c>
      <c r="F335" s="1">
        <f t="shared" si="11"/>
        <v>0.98883886070136529</v>
      </c>
      <c r="G335" s="1">
        <f t="shared" si="11"/>
        <v>0.97714170922793153</v>
      </c>
    </row>
    <row r="336" spans="1:7" x14ac:dyDescent="0.25">
      <c r="A336" s="2">
        <v>43759</v>
      </c>
      <c r="B336" s="1">
        <v>60.127499999999998</v>
      </c>
      <c r="C336" s="1">
        <v>1785.66</v>
      </c>
      <c r="D336" s="1">
        <v>8213.65</v>
      </c>
      <c r="E336" s="1">
        <f t="shared" si="11"/>
        <v>1.0173427519986464</v>
      </c>
      <c r="F336" s="1">
        <f t="shared" si="11"/>
        <v>1.0160169785662672</v>
      </c>
      <c r="G336" s="1">
        <f t="shared" si="11"/>
        <v>1.0325037586045647</v>
      </c>
    </row>
    <row r="337" spans="1:7" x14ac:dyDescent="0.25">
      <c r="A337" s="2">
        <v>43756</v>
      </c>
      <c r="B337" s="1">
        <v>59.102499999999999</v>
      </c>
      <c r="C337" s="1">
        <v>1757.51</v>
      </c>
      <c r="D337" s="1">
        <v>7955.08</v>
      </c>
      <c r="E337" s="1">
        <f t="shared" si="11"/>
        <v>1.0048027881672901</v>
      </c>
      <c r="F337" s="1">
        <f t="shared" si="11"/>
        <v>0.98323337883500794</v>
      </c>
      <c r="G337" s="1">
        <f t="shared" si="11"/>
        <v>0.98535422849583565</v>
      </c>
    </row>
    <row r="338" spans="1:7" x14ac:dyDescent="0.25">
      <c r="A338" s="2">
        <v>43755</v>
      </c>
      <c r="B338" s="1">
        <v>58.82</v>
      </c>
      <c r="C338" s="1">
        <v>1787.48</v>
      </c>
      <c r="D338" s="1">
        <v>8073.32</v>
      </c>
      <c r="E338" s="1">
        <f t="shared" si="11"/>
        <v>1.003882749498656</v>
      </c>
      <c r="F338" s="1">
        <f t="shared" si="11"/>
        <v>1.0056542311089607</v>
      </c>
      <c r="G338" s="1">
        <f t="shared" si="11"/>
        <v>1.0096837250137258</v>
      </c>
    </row>
    <row r="339" spans="1:7" x14ac:dyDescent="0.25">
      <c r="A339" s="2">
        <v>43754</v>
      </c>
      <c r="B339" s="1">
        <v>58.592500000000001</v>
      </c>
      <c r="C339" s="1">
        <v>1777.43</v>
      </c>
      <c r="D339" s="1">
        <v>7995.89</v>
      </c>
      <c r="E339" s="1">
        <f t="shared" si="11"/>
        <v>0.99596294407615171</v>
      </c>
      <c r="F339" s="1">
        <f t="shared" si="11"/>
        <v>1.0056863832339396</v>
      </c>
      <c r="G339" s="1">
        <f t="shared" si="11"/>
        <v>0.98047364051829955</v>
      </c>
    </row>
    <row r="340" spans="1:7" x14ac:dyDescent="0.25">
      <c r="A340" s="2">
        <v>43753</v>
      </c>
      <c r="B340" s="1">
        <v>58.83</v>
      </c>
      <c r="C340" s="1">
        <v>1767.38</v>
      </c>
      <c r="D340" s="1">
        <v>8155.13</v>
      </c>
      <c r="E340" s="1">
        <f t="shared" si="11"/>
        <v>0.99766820706321269</v>
      </c>
      <c r="F340" s="1">
        <f t="shared" si="11"/>
        <v>1.0178239261012538</v>
      </c>
      <c r="G340" s="1">
        <f t="shared" si="11"/>
        <v>0.97514525307336253</v>
      </c>
    </row>
    <row r="341" spans="1:7" x14ac:dyDescent="0.25">
      <c r="A341" s="2">
        <v>43752</v>
      </c>
      <c r="B341" s="1">
        <v>58.967500000000001</v>
      </c>
      <c r="C341" s="1">
        <v>1736.43</v>
      </c>
      <c r="D341" s="1">
        <v>8362.99</v>
      </c>
      <c r="E341" s="1">
        <f t="shared" si="11"/>
        <v>0.9985606028533931</v>
      </c>
      <c r="F341" s="1">
        <f t="shared" si="11"/>
        <v>1.002604046376276</v>
      </c>
      <c r="G341" s="1">
        <f t="shared" si="11"/>
        <v>1.011788689197936</v>
      </c>
    </row>
    <row r="342" spans="1:7" x14ac:dyDescent="0.25">
      <c r="A342" s="2">
        <v>43749</v>
      </c>
      <c r="B342" s="1">
        <v>59.052500000000002</v>
      </c>
      <c r="C342" s="1">
        <v>1731.92</v>
      </c>
      <c r="D342" s="1">
        <v>8265.5499999999993</v>
      </c>
      <c r="E342" s="1">
        <f t="shared" si="11"/>
        <v>1.0265982876265809</v>
      </c>
      <c r="F342" s="1">
        <f t="shared" si="11"/>
        <v>1.0067780451792172</v>
      </c>
      <c r="G342" s="1">
        <f t="shared" si="11"/>
        <v>0.96311396614585443</v>
      </c>
    </row>
    <row r="343" spans="1:7" x14ac:dyDescent="0.25">
      <c r="A343" s="2">
        <v>43748</v>
      </c>
      <c r="B343" s="1">
        <v>57.522500000000001</v>
      </c>
      <c r="C343" s="1">
        <v>1720.26</v>
      </c>
      <c r="D343" s="1">
        <v>8582.11</v>
      </c>
      <c r="E343" s="1">
        <f t="shared" si="11"/>
        <v>1.0134783949257808</v>
      </c>
      <c r="F343" s="1">
        <f t="shared" si="11"/>
        <v>0.998995348405043</v>
      </c>
      <c r="G343" s="1">
        <f t="shared" si="11"/>
        <v>0.99950735703454563</v>
      </c>
    </row>
    <row r="344" spans="1:7" x14ac:dyDescent="0.25">
      <c r="A344" s="2">
        <v>43747</v>
      </c>
      <c r="B344" s="1">
        <v>56.7575</v>
      </c>
      <c r="C344" s="1">
        <v>1721.99</v>
      </c>
      <c r="D344" s="1">
        <v>8586.34</v>
      </c>
      <c r="E344" s="1">
        <f t="shared" si="11"/>
        <v>1.0117201426024955</v>
      </c>
      <c r="F344" s="1">
        <f t="shared" si="11"/>
        <v>1.0096627988109128</v>
      </c>
      <c r="G344" s="1">
        <f t="shared" si="11"/>
        <v>1.0498622003438267</v>
      </c>
    </row>
    <row r="345" spans="1:7" x14ac:dyDescent="0.25">
      <c r="A345" s="2">
        <v>43746</v>
      </c>
      <c r="B345" s="1">
        <v>56.1</v>
      </c>
      <c r="C345" s="1">
        <v>1705.51</v>
      </c>
      <c r="D345" s="1">
        <v>8178.54</v>
      </c>
      <c r="E345" s="1">
        <f t="shared" si="11"/>
        <v>0.98828503479256591</v>
      </c>
      <c r="F345" s="1">
        <f t="shared" si="11"/>
        <v>0.98433045144459963</v>
      </c>
      <c r="G345" s="1">
        <f t="shared" si="11"/>
        <v>0.99671075482022486</v>
      </c>
    </row>
    <row r="346" spans="1:7" x14ac:dyDescent="0.25">
      <c r="A346" s="2">
        <v>43745</v>
      </c>
      <c r="B346" s="1">
        <v>56.765000000000001</v>
      </c>
      <c r="C346" s="1">
        <v>1732.66</v>
      </c>
      <c r="D346" s="1">
        <v>8205.5300000000007</v>
      </c>
      <c r="E346" s="1">
        <f t="shared" si="11"/>
        <v>1.0002202546143342</v>
      </c>
      <c r="F346" s="1">
        <f t="shared" si="11"/>
        <v>0.99598195039232029</v>
      </c>
      <c r="G346" s="1">
        <f t="shared" si="11"/>
        <v>1.0065578435906464</v>
      </c>
    </row>
    <row r="347" spans="1:7" x14ac:dyDescent="0.25">
      <c r="A347" s="2">
        <v>43742</v>
      </c>
      <c r="B347" s="1">
        <v>56.752499999999998</v>
      </c>
      <c r="C347" s="1">
        <v>1739.65</v>
      </c>
      <c r="D347" s="1">
        <v>8152.07</v>
      </c>
      <c r="E347" s="1">
        <f t="shared" si="11"/>
        <v>1.0280318811701838</v>
      </c>
      <c r="F347" s="1">
        <f t="shared" si="11"/>
        <v>1.008831955092147</v>
      </c>
      <c r="G347" s="1">
        <f t="shared" si="11"/>
        <v>0.98933848872319141</v>
      </c>
    </row>
    <row r="348" spans="1:7" x14ac:dyDescent="0.25">
      <c r="A348" s="2">
        <v>43741</v>
      </c>
      <c r="B348" s="1">
        <v>55.204999999999998</v>
      </c>
      <c r="C348" s="1">
        <v>1724.42</v>
      </c>
      <c r="D348" s="1">
        <v>8239.92</v>
      </c>
      <c r="E348" s="1">
        <f t="shared" si="11"/>
        <v>1.0084947022287174</v>
      </c>
      <c r="F348" s="1">
        <f t="shared" si="11"/>
        <v>1.0065315223291678</v>
      </c>
      <c r="G348" s="1">
        <f t="shared" si="11"/>
        <v>0.98405669368071824</v>
      </c>
    </row>
    <row r="349" spans="1:7" x14ac:dyDescent="0.25">
      <c r="A349" s="2">
        <v>43740</v>
      </c>
      <c r="B349" s="1">
        <v>54.74</v>
      </c>
      <c r="C349" s="1">
        <v>1713.23</v>
      </c>
      <c r="D349" s="1">
        <v>8373.42</v>
      </c>
      <c r="E349" s="1">
        <f t="shared" si="11"/>
        <v>0.97493209849058282</v>
      </c>
      <c r="F349" s="1">
        <f t="shared" si="11"/>
        <v>0.98708264915161459</v>
      </c>
      <c r="G349" s="1">
        <f t="shared" si="11"/>
        <v>1.0065404417112132</v>
      </c>
    </row>
    <row r="350" spans="1:7" x14ac:dyDescent="0.25">
      <c r="A350" s="2">
        <v>43739</v>
      </c>
      <c r="B350" s="1">
        <v>56.147500000000001</v>
      </c>
      <c r="C350" s="1">
        <v>1735.65</v>
      </c>
      <c r="D350" s="1">
        <v>8319.01</v>
      </c>
      <c r="E350" s="1">
        <f t="shared" si="11"/>
        <v>1.0027682278876635</v>
      </c>
      <c r="F350" s="1">
        <f t="shared" si="11"/>
        <v>0.99985022264979173</v>
      </c>
      <c r="G350" s="1">
        <f t="shared" si="11"/>
        <v>1.0024775711126777</v>
      </c>
    </row>
    <row r="351" spans="1:7" x14ac:dyDescent="0.25">
      <c r="A351" s="2">
        <v>43738</v>
      </c>
      <c r="B351" s="1">
        <v>55.9925</v>
      </c>
      <c r="C351" s="1">
        <v>1735.91</v>
      </c>
      <c r="D351" s="1">
        <v>8298.4500000000007</v>
      </c>
      <c r="E351" s="1">
        <f t="shared" si="11"/>
        <v>1.0235353258385889</v>
      </c>
      <c r="F351" s="1">
        <f t="shared" si="11"/>
        <v>1.0060621866759396</v>
      </c>
      <c r="G351" s="1">
        <f t="shared" si="11"/>
        <v>1.0135239114185635</v>
      </c>
    </row>
    <row r="352" spans="1:7" x14ac:dyDescent="0.25">
      <c r="A352" s="2">
        <v>43735</v>
      </c>
      <c r="B352" s="1">
        <v>54.704999999999998</v>
      </c>
      <c r="C352" s="1">
        <v>1725.45</v>
      </c>
      <c r="D352" s="1">
        <v>8187.72</v>
      </c>
      <c r="E352" s="1">
        <f t="shared" si="11"/>
        <v>0.99513393060166455</v>
      </c>
      <c r="F352" s="1">
        <f t="shared" si="11"/>
        <v>0.99172912451719708</v>
      </c>
      <c r="G352" s="1">
        <f t="shared" si="11"/>
        <v>1.0164729367860827</v>
      </c>
    </row>
    <row r="353" spans="1:7" x14ac:dyDescent="0.25">
      <c r="A353" s="2">
        <v>43734</v>
      </c>
      <c r="B353" s="1">
        <v>54.972499999999997</v>
      </c>
      <c r="C353" s="1">
        <v>1739.84</v>
      </c>
      <c r="D353" s="1">
        <v>8055.03</v>
      </c>
      <c r="E353" s="1">
        <f t="shared" si="11"/>
        <v>0.99484232909559778</v>
      </c>
      <c r="F353" s="1">
        <f t="shared" si="11"/>
        <v>0.98388875379595442</v>
      </c>
      <c r="G353" s="1">
        <f t="shared" si="11"/>
        <v>0.95527480503216256</v>
      </c>
    </row>
    <row r="354" spans="1:7" x14ac:dyDescent="0.25">
      <c r="A354" s="2">
        <v>43733</v>
      </c>
      <c r="B354" s="1">
        <v>55.2575</v>
      </c>
      <c r="C354" s="1">
        <v>1768.33</v>
      </c>
      <c r="D354" s="1">
        <v>8432.16</v>
      </c>
      <c r="E354" s="1">
        <f t="shared" si="11"/>
        <v>1.0153895626607865</v>
      </c>
      <c r="F354" s="1">
        <f t="shared" si="11"/>
        <v>1.015342125963907</v>
      </c>
      <c r="G354" s="1">
        <f t="shared" si="11"/>
        <v>0.98774016554173572</v>
      </c>
    </row>
    <row r="355" spans="1:7" x14ac:dyDescent="0.25">
      <c r="A355" s="2">
        <v>43732</v>
      </c>
      <c r="B355" s="1">
        <v>54.42</v>
      </c>
      <c r="C355" s="1">
        <v>1741.61</v>
      </c>
      <c r="D355" s="1">
        <v>8536.82</v>
      </c>
      <c r="E355" s="1">
        <f t="shared" si="11"/>
        <v>0.99524506217995612</v>
      </c>
      <c r="F355" s="1">
        <f t="shared" si="11"/>
        <v>0.9755279224780149</v>
      </c>
      <c r="G355" s="1">
        <f t="shared" si="11"/>
        <v>0.8817034162725581</v>
      </c>
    </row>
    <row r="356" spans="1:7" x14ac:dyDescent="0.25">
      <c r="A356" s="2">
        <v>43731</v>
      </c>
      <c r="B356" s="1">
        <v>54.68</v>
      </c>
      <c r="C356" s="1">
        <v>1785.3</v>
      </c>
      <c r="D356" s="1">
        <v>9682.19</v>
      </c>
      <c r="E356" s="1">
        <f t="shared" si="11"/>
        <v>1.00454691590502</v>
      </c>
      <c r="F356" s="1">
        <f t="shared" si="11"/>
        <v>0.99506175591920443</v>
      </c>
      <c r="G356" s="1">
        <f t="shared" si="11"/>
        <v>0.95212616358311819</v>
      </c>
    </row>
    <row r="357" spans="1:7" x14ac:dyDescent="0.25">
      <c r="A357" s="2">
        <v>43728</v>
      </c>
      <c r="B357" s="1">
        <v>54.432499999999997</v>
      </c>
      <c r="C357" s="1">
        <v>1794.16</v>
      </c>
      <c r="D357" s="1">
        <v>10169.02</v>
      </c>
      <c r="E357" s="1">
        <f t="shared" si="11"/>
        <v>0.98538196958725555</v>
      </c>
      <c r="F357" s="1">
        <f t="shared" si="11"/>
        <v>0.98499039253362619</v>
      </c>
      <c r="G357" s="1">
        <f t="shared" si="11"/>
        <v>0.99001998728524376</v>
      </c>
    </row>
    <row r="358" spans="1:7" x14ac:dyDescent="0.25">
      <c r="A358" s="2">
        <v>43727</v>
      </c>
      <c r="B358" s="1">
        <v>55.24</v>
      </c>
      <c r="C358" s="1">
        <v>1821.5</v>
      </c>
      <c r="D358" s="1">
        <v>10271.530000000001</v>
      </c>
      <c r="E358" s="1">
        <f t="shared" si="11"/>
        <v>0.99187502805584238</v>
      </c>
      <c r="F358" s="1">
        <f t="shared" si="11"/>
        <v>1.0022228824843462</v>
      </c>
      <c r="G358" s="1">
        <f t="shared" si="11"/>
        <v>1.0117650651245211</v>
      </c>
    </row>
    <row r="359" spans="1:7" x14ac:dyDescent="0.25">
      <c r="A359" s="2">
        <v>43726</v>
      </c>
      <c r="B359" s="1">
        <v>55.692500000000003</v>
      </c>
      <c r="C359" s="1">
        <v>1817.46</v>
      </c>
      <c r="D359" s="1">
        <v>10152.09</v>
      </c>
      <c r="E359" s="1">
        <f t="shared" si="11"/>
        <v>1.0093792478477572</v>
      </c>
      <c r="F359" s="1">
        <f t="shared" si="11"/>
        <v>0.99720720967874688</v>
      </c>
      <c r="G359" s="1">
        <f t="shared" si="11"/>
        <v>0.99571977680852675</v>
      </c>
    </row>
    <row r="360" spans="1:7" x14ac:dyDescent="0.25">
      <c r="A360" s="2">
        <v>43725</v>
      </c>
      <c r="B360" s="1">
        <v>55.174999999999997</v>
      </c>
      <c r="C360" s="1">
        <v>1822.55</v>
      </c>
      <c r="D360" s="1">
        <v>10195.73</v>
      </c>
      <c r="E360" s="1">
        <f t="shared" si="11"/>
        <v>1.0036380172805821</v>
      </c>
      <c r="F360" s="1">
        <f t="shared" si="11"/>
        <v>1.0081367820161076</v>
      </c>
      <c r="G360" s="1">
        <f t="shared" si="11"/>
        <v>0.9927701903995918</v>
      </c>
    </row>
    <row r="361" spans="1:7" x14ac:dyDescent="0.25">
      <c r="A361" s="2">
        <v>43724</v>
      </c>
      <c r="B361" s="1">
        <v>54.975000000000001</v>
      </c>
      <c r="C361" s="1">
        <v>1807.84</v>
      </c>
      <c r="D361" s="1">
        <v>10269.98</v>
      </c>
      <c r="E361" s="1">
        <f t="shared" si="11"/>
        <v>1.0052571428571428</v>
      </c>
      <c r="F361" s="1">
        <f t="shared" si="11"/>
        <v>0.98287429186556052</v>
      </c>
      <c r="G361" s="1">
        <f t="shared" si="11"/>
        <v>0.99048381418988973</v>
      </c>
    </row>
    <row r="362" spans="1:7" x14ac:dyDescent="0.25">
      <c r="A362" s="2">
        <v>43721</v>
      </c>
      <c r="B362" s="1">
        <v>54.6875</v>
      </c>
      <c r="C362" s="1">
        <v>1839.34</v>
      </c>
      <c r="D362" s="1">
        <v>10368.65</v>
      </c>
      <c r="E362" s="1">
        <f t="shared" si="11"/>
        <v>0.98056882405255763</v>
      </c>
      <c r="F362" s="1">
        <f t="shared" si="11"/>
        <v>0.9977163624528762</v>
      </c>
      <c r="G362" s="1">
        <f t="shared" si="11"/>
        <v>0.99503950926745188</v>
      </c>
    </row>
    <row r="363" spans="1:7" x14ac:dyDescent="0.25">
      <c r="A363" s="2">
        <v>43720</v>
      </c>
      <c r="B363" s="1">
        <v>55.7712</v>
      </c>
      <c r="C363" s="1">
        <v>1843.55</v>
      </c>
      <c r="D363" s="1">
        <v>10420.34</v>
      </c>
      <c r="E363" s="1">
        <f t="shared" si="11"/>
        <v>0.99774050717831742</v>
      </c>
      <c r="F363" s="1">
        <f t="shared" si="11"/>
        <v>1.0112781748665653</v>
      </c>
      <c r="G363" s="1">
        <f t="shared" si="11"/>
        <v>1.0261835685994136</v>
      </c>
    </row>
    <row r="364" spans="1:7" x14ac:dyDescent="0.25">
      <c r="A364" s="2">
        <v>43719</v>
      </c>
      <c r="B364" s="1">
        <v>55.897500000000001</v>
      </c>
      <c r="C364" s="1">
        <v>1822.99</v>
      </c>
      <c r="D364" s="1">
        <v>10154.459999999999</v>
      </c>
      <c r="E364" s="1">
        <f t="shared" si="11"/>
        <v>1.0317951084448547</v>
      </c>
      <c r="F364" s="1">
        <f t="shared" si="11"/>
        <v>1.00134025431875</v>
      </c>
      <c r="G364" s="1">
        <f t="shared" si="11"/>
        <v>1.0057904120443739</v>
      </c>
    </row>
    <row r="365" spans="1:7" x14ac:dyDescent="0.25">
      <c r="A365" s="2">
        <v>43718</v>
      </c>
      <c r="B365" s="1">
        <v>54.174999999999997</v>
      </c>
      <c r="C365" s="1">
        <v>1820.55</v>
      </c>
      <c r="D365" s="1">
        <v>10096</v>
      </c>
      <c r="E365" s="1">
        <f t="shared" si="11"/>
        <v>1.0118130457113508</v>
      </c>
      <c r="F365" s="1">
        <f t="shared" si="11"/>
        <v>0.99410271111475146</v>
      </c>
      <c r="G365" s="1">
        <f t="shared" si="11"/>
        <v>0.97948571179098609</v>
      </c>
    </row>
    <row r="366" spans="1:7" x14ac:dyDescent="0.25">
      <c r="A366" s="2">
        <v>43717</v>
      </c>
      <c r="B366" s="1">
        <v>53.542499999999997</v>
      </c>
      <c r="C366" s="1">
        <v>1831.35</v>
      </c>
      <c r="D366" s="1">
        <v>10307.450000000001</v>
      </c>
      <c r="E366" s="1">
        <f t="shared" si="11"/>
        <v>1.0042670918128107</v>
      </c>
      <c r="F366" s="1">
        <f t="shared" si="11"/>
        <v>0.99882193170476297</v>
      </c>
      <c r="G366" s="1">
        <f t="shared" si="11"/>
        <v>0.9996469820358469</v>
      </c>
    </row>
    <row r="367" spans="1:7" x14ac:dyDescent="0.25">
      <c r="A367" s="2">
        <v>43714</v>
      </c>
      <c r="B367" s="1">
        <v>53.314999999999998</v>
      </c>
      <c r="C367" s="1">
        <v>1833.51</v>
      </c>
      <c r="D367" s="1">
        <v>10311.09</v>
      </c>
      <c r="E367" s="1">
        <f t="shared" si="11"/>
        <v>0.99990622655663908</v>
      </c>
      <c r="F367" s="1">
        <f t="shared" si="11"/>
        <v>0.99608305445695156</v>
      </c>
      <c r="G367" s="1">
        <f t="shared" si="11"/>
        <v>0.97516753896001951</v>
      </c>
    </row>
    <row r="368" spans="1:7" x14ac:dyDescent="0.25">
      <c r="A368" s="2">
        <v>43713</v>
      </c>
      <c r="B368" s="1">
        <v>53.32</v>
      </c>
      <c r="C368" s="1">
        <v>1840.72</v>
      </c>
      <c r="D368" s="1">
        <v>10573.66</v>
      </c>
      <c r="E368" s="1">
        <f t="shared" si="11"/>
        <v>1.0195516038051533</v>
      </c>
      <c r="F368" s="1">
        <f t="shared" si="11"/>
        <v>1.0222701069631572</v>
      </c>
      <c r="G368" s="1">
        <f t="shared" si="11"/>
        <v>0.99880977795746562</v>
      </c>
    </row>
    <row r="369" spans="1:7" x14ac:dyDescent="0.25">
      <c r="A369" s="2">
        <v>43712</v>
      </c>
      <c r="B369" s="1">
        <v>52.297499999999999</v>
      </c>
      <c r="C369" s="1">
        <v>1800.62</v>
      </c>
      <c r="D369" s="1">
        <v>10586.26</v>
      </c>
      <c r="E369" s="1">
        <f t="shared" si="11"/>
        <v>1.0169664560038891</v>
      </c>
      <c r="F369" s="1">
        <f t="shared" si="11"/>
        <v>1.0060228847271264</v>
      </c>
      <c r="G369" s="1">
        <f t="shared" si="11"/>
        <v>0.99704735811543277</v>
      </c>
    </row>
    <row r="370" spans="1:7" x14ac:dyDescent="0.25">
      <c r="A370" s="2">
        <v>43711</v>
      </c>
      <c r="B370" s="1">
        <v>51.424999999999997</v>
      </c>
      <c r="C370" s="1">
        <v>1789.84</v>
      </c>
      <c r="D370" s="1">
        <v>10617.61</v>
      </c>
      <c r="E370" s="1">
        <f t="shared" si="11"/>
        <v>0.98543642809236365</v>
      </c>
      <c r="F370" s="1">
        <f t="shared" si="11"/>
        <v>1.0076282588991663</v>
      </c>
      <c r="G370" s="1">
        <f t="shared" si="11"/>
        <v>1.0224498482350586</v>
      </c>
    </row>
    <row r="371" spans="1:7" x14ac:dyDescent="0.25">
      <c r="A371" s="2">
        <v>43710</v>
      </c>
      <c r="B371" s="1">
        <v>52.185000000000002</v>
      </c>
      <c r="C371" s="1">
        <v>1776.29</v>
      </c>
      <c r="D371" s="1">
        <v>10384.48</v>
      </c>
      <c r="E371" s="1">
        <f t="shared" si="11"/>
        <v>1</v>
      </c>
      <c r="F371" s="1">
        <f t="shared" si="11"/>
        <v>1</v>
      </c>
      <c r="G371" s="1">
        <f t="shared" si="11"/>
        <v>1.0840032359925884</v>
      </c>
    </row>
    <row r="372" spans="1:7" x14ac:dyDescent="0.25">
      <c r="A372" s="2">
        <v>43707</v>
      </c>
      <c r="B372" s="1">
        <v>52.185000000000002</v>
      </c>
      <c r="C372" s="1">
        <v>1776.29</v>
      </c>
      <c r="D372" s="1">
        <v>9579.75</v>
      </c>
      <c r="E372" s="1">
        <f t="shared" si="11"/>
        <v>0.99870819578010628</v>
      </c>
      <c r="F372" s="1">
        <f t="shared" si="11"/>
        <v>0.99434057321988345</v>
      </c>
      <c r="G372" s="1">
        <f t="shared" si="11"/>
        <v>1.0094573234984194</v>
      </c>
    </row>
    <row r="373" spans="1:7" x14ac:dyDescent="0.25">
      <c r="A373" s="2">
        <v>43706</v>
      </c>
      <c r="B373" s="1">
        <v>52.252499999999998</v>
      </c>
      <c r="C373" s="1">
        <v>1786.4</v>
      </c>
      <c r="D373" s="1">
        <v>9490</v>
      </c>
      <c r="E373" s="1">
        <f t="shared" si="11"/>
        <v>1.0169318347686469</v>
      </c>
      <c r="F373" s="1">
        <f t="shared" si="11"/>
        <v>1.0125549100184215</v>
      </c>
      <c r="G373" s="1">
        <f t="shared" si="11"/>
        <v>0.97716381549005427</v>
      </c>
    </row>
    <row r="374" spans="1:7" x14ac:dyDescent="0.25">
      <c r="A374" s="2">
        <v>43705</v>
      </c>
      <c r="B374" s="1">
        <v>51.3825</v>
      </c>
      <c r="C374" s="1">
        <v>1764.25</v>
      </c>
      <c r="D374" s="1">
        <v>9711.7800000000007</v>
      </c>
      <c r="E374" s="1">
        <f t="shared" si="11"/>
        <v>1.0067104231974922</v>
      </c>
      <c r="F374" s="1">
        <f t="shared" si="11"/>
        <v>1.0013735717975061</v>
      </c>
      <c r="G374" s="1">
        <f t="shared" si="11"/>
        <v>0.95519848455193068</v>
      </c>
    </row>
    <row r="375" spans="1:7" x14ac:dyDescent="0.25">
      <c r="A375" s="2">
        <v>43704</v>
      </c>
      <c r="B375" s="1">
        <v>51.04</v>
      </c>
      <c r="C375" s="1">
        <v>1761.83</v>
      </c>
      <c r="D375" s="1">
        <v>10167.290000000001</v>
      </c>
      <c r="E375" s="1">
        <f t="shared" si="11"/>
        <v>0.98871616058889045</v>
      </c>
      <c r="F375" s="1">
        <f t="shared" si="11"/>
        <v>0.99602005800313198</v>
      </c>
      <c r="G375" s="1">
        <f t="shared" si="11"/>
        <v>0.98130676953991769</v>
      </c>
    </row>
    <row r="376" spans="1:7" x14ac:dyDescent="0.25">
      <c r="A376" s="2">
        <v>43703</v>
      </c>
      <c r="B376" s="1">
        <v>51.622500000000002</v>
      </c>
      <c r="C376" s="1">
        <v>1768.87</v>
      </c>
      <c r="D376" s="1">
        <v>10360.969999999999</v>
      </c>
      <c r="E376" s="1">
        <f t="shared" si="11"/>
        <v>1.0189992104224241</v>
      </c>
      <c r="F376" s="1">
        <f t="shared" si="11"/>
        <v>1.0110023890902025</v>
      </c>
      <c r="G376" s="1">
        <f t="shared" si="11"/>
        <v>0.99609387017381934</v>
      </c>
    </row>
    <row r="377" spans="1:7" x14ac:dyDescent="0.25">
      <c r="A377" s="2">
        <v>43700</v>
      </c>
      <c r="B377" s="1">
        <v>50.66</v>
      </c>
      <c r="C377" s="1">
        <v>1749.62</v>
      </c>
      <c r="D377" s="1">
        <v>10401.6</v>
      </c>
      <c r="E377" s="1">
        <f t="shared" si="11"/>
        <v>0.95377953497128865</v>
      </c>
      <c r="F377" s="1">
        <f t="shared" si="11"/>
        <v>0.9689964554718653</v>
      </c>
      <c r="G377" s="1">
        <f t="shared" si="11"/>
        <v>1.0286382232612508</v>
      </c>
    </row>
    <row r="378" spans="1:7" x14ac:dyDescent="0.25">
      <c r="A378" s="2">
        <v>43699</v>
      </c>
      <c r="B378" s="1">
        <v>53.115000000000002</v>
      </c>
      <c r="C378" s="1">
        <v>1805.6</v>
      </c>
      <c r="D378" s="1">
        <v>10112.01</v>
      </c>
      <c r="E378" s="1">
        <f t="shared" si="11"/>
        <v>0.99915349887133198</v>
      </c>
      <c r="F378" s="1">
        <f t="shared" si="11"/>
        <v>0.99016199260778481</v>
      </c>
      <c r="G378" s="1">
        <f t="shared" si="11"/>
        <v>0.99775623473691999</v>
      </c>
    </row>
    <row r="379" spans="1:7" x14ac:dyDescent="0.25">
      <c r="A379" s="2">
        <v>43698</v>
      </c>
      <c r="B379" s="1">
        <v>53.16</v>
      </c>
      <c r="C379" s="1">
        <v>1823.54</v>
      </c>
      <c r="D379" s="1">
        <v>10134.75</v>
      </c>
      <c r="E379" s="1">
        <f t="shared" si="11"/>
        <v>1.0108385624643468</v>
      </c>
      <c r="F379" s="1">
        <f t="shared" si="11"/>
        <v>1.0123016798232465</v>
      </c>
      <c r="G379" s="1">
        <f t="shared" si="11"/>
        <v>0.94066822040859521</v>
      </c>
    </row>
    <row r="380" spans="1:7" x14ac:dyDescent="0.25">
      <c r="A380" s="2">
        <v>43697</v>
      </c>
      <c r="B380" s="1">
        <v>52.59</v>
      </c>
      <c r="C380" s="1">
        <v>1801.38</v>
      </c>
      <c r="D380" s="1">
        <v>10773.99</v>
      </c>
      <c r="E380" s="1">
        <f t="shared" si="11"/>
        <v>1.0000475398145947</v>
      </c>
      <c r="F380" s="1">
        <f t="shared" si="11"/>
        <v>0.99188379622491918</v>
      </c>
      <c r="G380" s="1">
        <f t="shared" si="11"/>
        <v>0.98597000173876448</v>
      </c>
    </row>
    <row r="381" spans="1:7" x14ac:dyDescent="0.25">
      <c r="A381" s="2">
        <v>43696</v>
      </c>
      <c r="B381" s="1">
        <v>52.587499999999999</v>
      </c>
      <c r="C381" s="1">
        <v>1816.12</v>
      </c>
      <c r="D381" s="1">
        <v>10927.3</v>
      </c>
      <c r="E381" s="1">
        <f t="shared" si="11"/>
        <v>1.0186440677966102</v>
      </c>
      <c r="F381" s="1">
        <f t="shared" si="11"/>
        <v>1.0131375622709293</v>
      </c>
      <c r="G381" s="1">
        <f t="shared" si="11"/>
        <v>1.0553352507257825</v>
      </c>
    </row>
    <row r="382" spans="1:7" x14ac:dyDescent="0.25">
      <c r="A382" s="2">
        <v>43693</v>
      </c>
      <c r="B382" s="1">
        <v>51.625</v>
      </c>
      <c r="C382" s="1">
        <v>1792.57</v>
      </c>
      <c r="D382" s="1">
        <v>10354.34</v>
      </c>
      <c r="E382" s="1">
        <f t="shared" si="11"/>
        <v>1.0235947258848022</v>
      </c>
      <c r="F382" s="1">
        <f t="shared" si="11"/>
        <v>1.0092617615926851</v>
      </c>
      <c r="G382" s="1">
        <f t="shared" si="11"/>
        <v>1.0051352043986084</v>
      </c>
    </row>
    <row r="383" spans="1:7" x14ac:dyDescent="0.25">
      <c r="A383" s="2">
        <v>43692</v>
      </c>
      <c r="B383" s="1">
        <v>50.435000000000002</v>
      </c>
      <c r="C383" s="1">
        <v>1776.12</v>
      </c>
      <c r="D383" s="1">
        <v>10301.44</v>
      </c>
      <c r="E383" s="1">
        <f t="shared" si="11"/>
        <v>0.99501849568434042</v>
      </c>
      <c r="F383" s="1">
        <f t="shared" si="11"/>
        <v>1.007464718428098</v>
      </c>
      <c r="G383" s="1">
        <f t="shared" si="11"/>
        <v>1.0277811311794185</v>
      </c>
    </row>
    <row r="384" spans="1:7" x14ac:dyDescent="0.25">
      <c r="A384" s="2">
        <v>43691</v>
      </c>
      <c r="B384" s="1">
        <v>50.6875</v>
      </c>
      <c r="C384" s="1">
        <v>1762.96</v>
      </c>
      <c r="D384" s="1">
        <v>10022.99</v>
      </c>
      <c r="E384" s="1">
        <f t="shared" si="11"/>
        <v>0.97023496195626169</v>
      </c>
      <c r="F384" s="1">
        <f t="shared" si="11"/>
        <v>0.96635495576482455</v>
      </c>
      <c r="G384" s="1">
        <f t="shared" si="11"/>
        <v>0.92273353292310634</v>
      </c>
    </row>
    <row r="385" spans="1:7" x14ac:dyDescent="0.25">
      <c r="A385" s="2">
        <v>43690</v>
      </c>
      <c r="B385" s="1">
        <v>52.2425</v>
      </c>
      <c r="C385" s="1">
        <v>1824.34</v>
      </c>
      <c r="D385" s="1">
        <v>10862.28</v>
      </c>
      <c r="E385" s="1">
        <f t="shared" si="11"/>
        <v>1.0423483639265763</v>
      </c>
      <c r="F385" s="1">
        <f t="shared" si="11"/>
        <v>1.0220850234184164</v>
      </c>
      <c r="G385" s="1">
        <f t="shared" si="11"/>
        <v>0.95407773837933929</v>
      </c>
    </row>
    <row r="386" spans="1:7" x14ac:dyDescent="0.25">
      <c r="A386" s="2">
        <v>43689</v>
      </c>
      <c r="B386" s="1">
        <v>50.12</v>
      </c>
      <c r="C386" s="1">
        <v>1784.92</v>
      </c>
      <c r="D386" s="1">
        <v>11385.11</v>
      </c>
      <c r="E386" s="1">
        <f t="shared" si="11"/>
        <v>0.99746256032638425</v>
      </c>
      <c r="F386" s="1">
        <f t="shared" si="11"/>
        <v>0.98746390201263579</v>
      </c>
      <c r="G386" s="1">
        <f t="shared" si="11"/>
        <v>0.96001372759989623</v>
      </c>
    </row>
    <row r="387" spans="1:7" x14ac:dyDescent="0.25">
      <c r="A387" s="2">
        <v>43686</v>
      </c>
      <c r="B387" s="1">
        <v>50.247500000000002</v>
      </c>
      <c r="C387" s="1">
        <v>1807.58</v>
      </c>
      <c r="D387" s="1">
        <v>11859.32</v>
      </c>
      <c r="E387" s="1">
        <f t="shared" si="11"/>
        <v>0.98800570220714745</v>
      </c>
      <c r="F387" s="1">
        <f t="shared" si="11"/>
        <v>0.98619120623714451</v>
      </c>
      <c r="G387" s="1">
        <f t="shared" si="11"/>
        <v>0.98964319898393027</v>
      </c>
    </row>
    <row r="388" spans="1:7" x14ac:dyDescent="0.25">
      <c r="A388" s="2">
        <v>43685</v>
      </c>
      <c r="B388" s="1">
        <v>50.857500000000002</v>
      </c>
      <c r="C388" s="1">
        <v>1832.89</v>
      </c>
      <c r="D388" s="1">
        <v>11983.43</v>
      </c>
      <c r="E388" s="1">
        <f t="shared" si="11"/>
        <v>1.0220558681672027</v>
      </c>
      <c r="F388" s="1">
        <f t="shared" si="11"/>
        <v>1.0220196275231404</v>
      </c>
      <c r="G388" s="1">
        <f t="shared" si="11"/>
        <v>1.0009906804203625</v>
      </c>
    </row>
    <row r="389" spans="1:7" x14ac:dyDescent="0.25">
      <c r="A389" s="2">
        <v>43684</v>
      </c>
      <c r="B389" s="1">
        <v>49.76</v>
      </c>
      <c r="C389" s="1">
        <v>1793.4</v>
      </c>
      <c r="D389" s="1">
        <v>11971.57</v>
      </c>
      <c r="E389" s="1">
        <f t="shared" si="11"/>
        <v>1.0103553299492385</v>
      </c>
      <c r="F389" s="1">
        <f t="shared" si="11"/>
        <v>1.0031155087452388</v>
      </c>
      <c r="G389" s="1">
        <f t="shared" si="11"/>
        <v>1.0437288578901482</v>
      </c>
    </row>
    <row r="390" spans="1:7" x14ac:dyDescent="0.25">
      <c r="A390" s="2">
        <v>43683</v>
      </c>
      <c r="B390" s="1">
        <v>49.25</v>
      </c>
      <c r="C390" s="1">
        <v>1787.83</v>
      </c>
      <c r="D390" s="1">
        <v>11470</v>
      </c>
      <c r="E390" s="1">
        <f t="shared" ref="E390:G453" si="12">B390/B391</f>
        <v>1.0189303817109754</v>
      </c>
      <c r="F390" s="1">
        <f t="shared" si="12"/>
        <v>1.0128602425883646</v>
      </c>
      <c r="G390" s="1">
        <f t="shared" si="12"/>
        <v>0.9720338983050848</v>
      </c>
    </row>
    <row r="391" spans="1:7" x14ac:dyDescent="0.25">
      <c r="A391" s="2">
        <v>43682</v>
      </c>
      <c r="B391" s="1">
        <v>48.335000000000001</v>
      </c>
      <c r="C391" s="1">
        <v>1765.13</v>
      </c>
      <c r="D391" s="1">
        <v>11800</v>
      </c>
      <c r="E391" s="1">
        <f t="shared" si="12"/>
        <v>0.94765219096167042</v>
      </c>
      <c r="F391" s="1">
        <f t="shared" si="12"/>
        <v>0.96812816743818697</v>
      </c>
      <c r="G391" s="1">
        <f t="shared" si="12"/>
        <v>1.1206599357424989</v>
      </c>
    </row>
    <row r="392" spans="1:7" x14ac:dyDescent="0.25">
      <c r="A392" s="2">
        <v>43679</v>
      </c>
      <c r="B392" s="1">
        <v>51.005000000000003</v>
      </c>
      <c r="C392" s="1">
        <v>1823.24</v>
      </c>
      <c r="D392" s="1">
        <v>10529.51</v>
      </c>
      <c r="E392" s="1">
        <f t="shared" si="12"/>
        <v>0.97884181739672793</v>
      </c>
      <c r="F392" s="1">
        <f t="shared" si="12"/>
        <v>0.98270918224349446</v>
      </c>
      <c r="G392" s="1">
        <f t="shared" si="12"/>
        <v>1.0117028625893689</v>
      </c>
    </row>
    <row r="393" spans="1:7" x14ac:dyDescent="0.25">
      <c r="A393" s="2">
        <v>43678</v>
      </c>
      <c r="B393" s="1">
        <v>52.107500000000002</v>
      </c>
      <c r="C393" s="1">
        <v>1855.32</v>
      </c>
      <c r="D393" s="1">
        <v>10407.709999999999</v>
      </c>
      <c r="E393" s="1">
        <f t="shared" si="12"/>
        <v>0.97836087119789716</v>
      </c>
      <c r="F393" s="1">
        <f t="shared" si="12"/>
        <v>0.99386108700543174</v>
      </c>
      <c r="G393" s="1">
        <f t="shared" si="12"/>
        <v>1.0319642173689731</v>
      </c>
    </row>
    <row r="394" spans="1:7" x14ac:dyDescent="0.25">
      <c r="A394" s="2">
        <v>43677</v>
      </c>
      <c r="B394" s="1">
        <v>53.26</v>
      </c>
      <c r="C394" s="1">
        <v>1866.78</v>
      </c>
      <c r="D394" s="1">
        <v>10085.34</v>
      </c>
      <c r="E394" s="1">
        <f t="shared" si="12"/>
        <v>1.0204042532809656</v>
      </c>
      <c r="F394" s="1">
        <f t="shared" si="12"/>
        <v>0.9832765350033974</v>
      </c>
      <c r="G394" s="1">
        <f t="shared" si="12"/>
        <v>1.0512548964832877</v>
      </c>
    </row>
    <row r="395" spans="1:7" x14ac:dyDescent="0.25">
      <c r="A395" s="2">
        <v>43676</v>
      </c>
      <c r="B395" s="1">
        <v>52.195</v>
      </c>
      <c r="C395" s="1">
        <v>1898.53</v>
      </c>
      <c r="D395" s="1">
        <v>9593.6200000000008</v>
      </c>
      <c r="E395" s="1">
        <f t="shared" si="12"/>
        <v>0.99570774513544447</v>
      </c>
      <c r="F395" s="1">
        <f t="shared" si="12"/>
        <v>0.9927213783366885</v>
      </c>
      <c r="G395" s="1">
        <f t="shared" si="12"/>
        <v>1.0103450200571016</v>
      </c>
    </row>
    <row r="396" spans="1:7" x14ac:dyDescent="0.25">
      <c r="A396" s="2">
        <v>43675</v>
      </c>
      <c r="B396" s="1">
        <v>52.42</v>
      </c>
      <c r="C396" s="1">
        <v>1912.45</v>
      </c>
      <c r="D396" s="1">
        <v>9495.39</v>
      </c>
      <c r="E396" s="1">
        <f t="shared" si="12"/>
        <v>1.009338596322326</v>
      </c>
      <c r="F396" s="1">
        <f t="shared" si="12"/>
        <v>0.98425156326394081</v>
      </c>
      <c r="G396" s="1">
        <f t="shared" si="12"/>
        <v>0.96429855366235595</v>
      </c>
    </row>
    <row r="397" spans="1:7" x14ac:dyDescent="0.25">
      <c r="A397" s="2">
        <v>43672</v>
      </c>
      <c r="B397" s="1">
        <v>51.935000000000002</v>
      </c>
      <c r="C397" s="1">
        <v>1943.05</v>
      </c>
      <c r="D397" s="1">
        <v>9846.94</v>
      </c>
      <c r="E397" s="1">
        <f t="shared" si="12"/>
        <v>1.00347792483818</v>
      </c>
      <c r="F397" s="1">
        <f t="shared" si="12"/>
        <v>0.98441093919405009</v>
      </c>
      <c r="G397" s="1">
        <f t="shared" si="12"/>
        <v>0.9962545376549482</v>
      </c>
    </row>
    <row r="398" spans="1:7" x14ac:dyDescent="0.25">
      <c r="A398" s="2">
        <v>43671</v>
      </c>
      <c r="B398" s="1">
        <v>51.755000000000003</v>
      </c>
      <c r="C398" s="1">
        <v>1973.82</v>
      </c>
      <c r="D398" s="1">
        <v>9883.9599999999991</v>
      </c>
      <c r="E398" s="1">
        <f t="shared" si="12"/>
        <v>0.992092778070638</v>
      </c>
      <c r="F398" s="1">
        <f t="shared" si="12"/>
        <v>0.98651046326237868</v>
      </c>
      <c r="G398" s="1">
        <f t="shared" si="12"/>
        <v>1.0123201623979508</v>
      </c>
    </row>
    <row r="399" spans="1:7" x14ac:dyDescent="0.25">
      <c r="A399" s="2">
        <v>43670</v>
      </c>
      <c r="B399" s="1">
        <v>52.167499999999997</v>
      </c>
      <c r="C399" s="1">
        <v>2000.81</v>
      </c>
      <c r="D399" s="1">
        <v>9763.67</v>
      </c>
      <c r="E399" s="1">
        <f t="shared" si="12"/>
        <v>0.99918597969737588</v>
      </c>
      <c r="F399" s="1">
        <f t="shared" si="12"/>
        <v>1.0031687298507388</v>
      </c>
      <c r="G399" s="1">
        <f t="shared" si="12"/>
        <v>0.99153551023558395</v>
      </c>
    </row>
    <row r="400" spans="1:7" x14ac:dyDescent="0.25">
      <c r="A400" s="2">
        <v>43669</v>
      </c>
      <c r="B400" s="1">
        <v>52.21</v>
      </c>
      <c r="C400" s="1">
        <v>1994.49</v>
      </c>
      <c r="D400" s="1">
        <v>9847.02</v>
      </c>
      <c r="E400" s="1">
        <f t="shared" si="12"/>
        <v>1.0078177782067368</v>
      </c>
      <c r="F400" s="1">
        <f t="shared" si="12"/>
        <v>1.0044620599003842</v>
      </c>
      <c r="G400" s="1">
        <f t="shared" si="12"/>
        <v>0.95335289669788359</v>
      </c>
    </row>
    <row r="401" spans="1:7" x14ac:dyDescent="0.25">
      <c r="A401" s="2">
        <v>43668</v>
      </c>
      <c r="B401" s="1">
        <v>51.805</v>
      </c>
      <c r="C401" s="1">
        <v>1985.63</v>
      </c>
      <c r="D401" s="1">
        <v>10328.83</v>
      </c>
      <c r="E401" s="1">
        <f t="shared" si="12"/>
        <v>1.0228540401796733</v>
      </c>
      <c r="F401" s="1">
        <f t="shared" si="12"/>
        <v>1.0107456274306192</v>
      </c>
      <c r="G401" s="1">
        <f t="shared" si="12"/>
        <v>0.9803899793363916</v>
      </c>
    </row>
    <row r="402" spans="1:7" x14ac:dyDescent="0.25">
      <c r="A402" s="2">
        <v>43665</v>
      </c>
      <c r="B402" s="1">
        <v>50.647500000000001</v>
      </c>
      <c r="C402" s="1">
        <v>1964.52</v>
      </c>
      <c r="D402" s="1">
        <v>10535.43</v>
      </c>
      <c r="E402" s="1">
        <f t="shared" si="12"/>
        <v>0.98507244967421959</v>
      </c>
      <c r="F402" s="1">
        <f t="shared" si="12"/>
        <v>0.99323524950705289</v>
      </c>
      <c r="G402" s="1">
        <f t="shared" si="12"/>
        <v>0.9893723118532014</v>
      </c>
    </row>
    <row r="403" spans="1:7" x14ac:dyDescent="0.25">
      <c r="A403" s="2">
        <v>43664</v>
      </c>
      <c r="B403" s="1">
        <v>51.414999999999999</v>
      </c>
      <c r="C403" s="1">
        <v>1977.9</v>
      </c>
      <c r="D403" s="1">
        <v>10648.6</v>
      </c>
      <c r="E403" s="1">
        <f t="shared" si="12"/>
        <v>1.0113597246127366</v>
      </c>
      <c r="F403" s="1">
        <f t="shared" si="12"/>
        <v>0.99290673333232937</v>
      </c>
      <c r="G403" s="1">
        <f t="shared" si="12"/>
        <v>1.0978673828658621</v>
      </c>
    </row>
    <row r="404" spans="1:7" x14ac:dyDescent="0.25">
      <c r="A404" s="2">
        <v>43663</v>
      </c>
      <c r="B404" s="1">
        <v>50.837499999999999</v>
      </c>
      <c r="C404" s="1">
        <v>1992.03</v>
      </c>
      <c r="D404" s="1">
        <v>9699.35</v>
      </c>
      <c r="E404" s="1">
        <f t="shared" si="12"/>
        <v>0.99437652811735944</v>
      </c>
      <c r="F404" s="1">
        <f t="shared" si="12"/>
        <v>0.99110901039852728</v>
      </c>
      <c r="G404" s="1">
        <f t="shared" si="12"/>
        <v>1.0304414940915625</v>
      </c>
    </row>
    <row r="405" spans="1:7" x14ac:dyDescent="0.25">
      <c r="A405" s="2">
        <v>43662</v>
      </c>
      <c r="B405" s="1">
        <v>51.125</v>
      </c>
      <c r="C405" s="1">
        <v>2009.9</v>
      </c>
      <c r="D405" s="1">
        <v>9412.81</v>
      </c>
      <c r="E405" s="1">
        <f t="shared" si="12"/>
        <v>0.99654012962331262</v>
      </c>
      <c r="F405" s="1">
        <f t="shared" si="12"/>
        <v>0.99451259036412853</v>
      </c>
      <c r="G405" s="1">
        <f t="shared" si="12"/>
        <v>0.86754009216589856</v>
      </c>
    </row>
    <row r="406" spans="1:7" x14ac:dyDescent="0.25">
      <c r="A406" s="2">
        <v>43661</v>
      </c>
      <c r="B406" s="1">
        <v>51.302500000000002</v>
      </c>
      <c r="C406" s="1">
        <v>2020.99</v>
      </c>
      <c r="D406" s="1">
        <v>10850</v>
      </c>
      <c r="E406" s="1">
        <f t="shared" si="12"/>
        <v>1.0093949827840629</v>
      </c>
      <c r="F406" s="1">
        <f t="shared" si="12"/>
        <v>1.0049676777722527</v>
      </c>
      <c r="G406" s="1">
        <f t="shared" si="12"/>
        <v>0.9187977552542953</v>
      </c>
    </row>
    <row r="407" spans="1:7" x14ac:dyDescent="0.25">
      <c r="A407" s="2">
        <v>43658</v>
      </c>
      <c r="B407" s="1">
        <v>50.825000000000003</v>
      </c>
      <c r="C407" s="1">
        <v>2011</v>
      </c>
      <c r="D407" s="1">
        <v>11808.91</v>
      </c>
      <c r="E407" s="1">
        <f t="shared" si="12"/>
        <v>1.0076827757125155</v>
      </c>
      <c r="F407" s="1">
        <f t="shared" si="12"/>
        <v>1.0049623451453473</v>
      </c>
      <c r="G407" s="1">
        <f t="shared" si="12"/>
        <v>1.0405022715177403</v>
      </c>
    </row>
    <row r="408" spans="1:7" x14ac:dyDescent="0.25">
      <c r="A408" s="2">
        <v>43657</v>
      </c>
      <c r="B408" s="1">
        <v>50.4375</v>
      </c>
      <c r="C408" s="1">
        <v>2001.07</v>
      </c>
      <c r="D408" s="1">
        <v>11349.24</v>
      </c>
      <c r="E408" s="1">
        <f t="shared" si="12"/>
        <v>0.99271761058898789</v>
      </c>
      <c r="F408" s="1">
        <f t="shared" si="12"/>
        <v>0.9919005060944478</v>
      </c>
      <c r="G408" s="1">
        <f t="shared" si="12"/>
        <v>0.93803511874997414</v>
      </c>
    </row>
    <row r="409" spans="1:7" x14ac:dyDescent="0.25">
      <c r="A409" s="2">
        <v>43656</v>
      </c>
      <c r="B409" s="1">
        <v>50.807499999999997</v>
      </c>
      <c r="C409" s="1">
        <v>2017.41</v>
      </c>
      <c r="D409" s="1">
        <v>12098.95</v>
      </c>
      <c r="E409" s="1">
        <f t="shared" si="12"/>
        <v>1.0098886901212483</v>
      </c>
      <c r="F409" s="1">
        <f t="shared" si="12"/>
        <v>1.0146406477895691</v>
      </c>
      <c r="G409" s="1">
        <f t="shared" si="12"/>
        <v>0.96273800988762048</v>
      </c>
    </row>
    <row r="410" spans="1:7" x14ac:dyDescent="0.25">
      <c r="A410" s="2">
        <v>43655</v>
      </c>
      <c r="B410" s="1">
        <v>50.31</v>
      </c>
      <c r="C410" s="1">
        <v>1988.3</v>
      </c>
      <c r="D410" s="1">
        <v>12567.23</v>
      </c>
      <c r="E410" s="1">
        <f t="shared" si="12"/>
        <v>1.0060993900609938</v>
      </c>
      <c r="F410" s="1">
        <f t="shared" si="12"/>
        <v>1.0184293558433044</v>
      </c>
      <c r="G410" s="1">
        <f t="shared" si="12"/>
        <v>1.0228786258336631</v>
      </c>
    </row>
    <row r="411" spans="1:7" x14ac:dyDescent="0.25">
      <c r="A411" s="2">
        <v>43654</v>
      </c>
      <c r="B411" s="1">
        <v>50.005000000000003</v>
      </c>
      <c r="C411" s="1">
        <v>1952.32</v>
      </c>
      <c r="D411" s="1">
        <v>12286.14</v>
      </c>
      <c r="E411" s="1">
        <f t="shared" si="12"/>
        <v>0.97938598638789609</v>
      </c>
      <c r="F411" s="1">
        <f t="shared" si="12"/>
        <v>1.0048432505880354</v>
      </c>
      <c r="G411" s="1">
        <f t="shared" si="12"/>
        <v>1.1166152565386593</v>
      </c>
    </row>
    <row r="412" spans="1:7" x14ac:dyDescent="0.25">
      <c r="A412" s="2">
        <v>43651</v>
      </c>
      <c r="B412" s="1">
        <v>51.057499999999997</v>
      </c>
      <c r="C412" s="1">
        <v>1942.91</v>
      </c>
      <c r="D412" s="1">
        <v>11003.02</v>
      </c>
      <c r="E412" s="1">
        <f t="shared" si="12"/>
        <v>0.99911941685827499</v>
      </c>
      <c r="F412" s="1">
        <f t="shared" si="12"/>
        <v>1.0020165033522435</v>
      </c>
      <c r="G412" s="1">
        <f t="shared" si="12"/>
        <v>0.98714196767728246</v>
      </c>
    </row>
    <row r="413" spans="1:7" x14ac:dyDescent="0.25">
      <c r="A413" s="2">
        <v>43650</v>
      </c>
      <c r="B413" s="1">
        <v>51.102499999999999</v>
      </c>
      <c r="C413" s="1">
        <v>1939</v>
      </c>
      <c r="D413" s="1">
        <v>11146.34</v>
      </c>
      <c r="E413" s="1">
        <f t="shared" si="12"/>
        <v>1</v>
      </c>
      <c r="F413" s="1">
        <f t="shared" si="12"/>
        <v>1</v>
      </c>
      <c r="G413" s="1">
        <f t="shared" si="12"/>
        <v>0.93138961330878889</v>
      </c>
    </row>
    <row r="414" spans="1:7" x14ac:dyDescent="0.25">
      <c r="A414" s="2">
        <v>43649</v>
      </c>
      <c r="B414" s="1">
        <v>51.102499999999999</v>
      </c>
      <c r="C414" s="1">
        <v>1939</v>
      </c>
      <c r="D414" s="1">
        <v>11967.43</v>
      </c>
      <c r="E414" s="1">
        <f t="shared" si="12"/>
        <v>1.0082868840329502</v>
      </c>
      <c r="F414" s="1">
        <f t="shared" si="12"/>
        <v>1.0024246372091341</v>
      </c>
      <c r="G414" s="1">
        <f t="shared" si="12"/>
        <v>1.105138102669708</v>
      </c>
    </row>
    <row r="415" spans="1:7" x14ac:dyDescent="0.25">
      <c r="A415" s="2">
        <v>43648</v>
      </c>
      <c r="B415" s="1">
        <v>50.682499999999997</v>
      </c>
      <c r="C415" s="1">
        <v>1934.31</v>
      </c>
      <c r="D415" s="1">
        <v>10828.9</v>
      </c>
      <c r="E415" s="1">
        <f t="shared" si="12"/>
        <v>1.0058546266435127</v>
      </c>
      <c r="F415" s="1">
        <f t="shared" si="12"/>
        <v>1.0063053080080533</v>
      </c>
      <c r="G415" s="1">
        <f t="shared" si="12"/>
        <v>1.0237742060216894</v>
      </c>
    </row>
    <row r="416" spans="1:7" x14ac:dyDescent="0.25">
      <c r="A416" s="2">
        <v>43647</v>
      </c>
      <c r="B416" s="1">
        <v>50.387500000000003</v>
      </c>
      <c r="C416" s="1">
        <v>1922.19</v>
      </c>
      <c r="D416" s="1">
        <v>10577.43</v>
      </c>
      <c r="E416" s="1">
        <f t="shared" si="12"/>
        <v>1.0183407437348424</v>
      </c>
      <c r="F416" s="1">
        <f t="shared" si="12"/>
        <v>1.0150821438190143</v>
      </c>
      <c r="G416" s="1">
        <f t="shared" si="12"/>
        <v>0.85616495459523423</v>
      </c>
    </row>
    <row r="417" spans="1:7" x14ac:dyDescent="0.25">
      <c r="A417" s="2">
        <v>43644</v>
      </c>
      <c r="B417" s="1">
        <v>49.48</v>
      </c>
      <c r="C417" s="1">
        <v>1893.63</v>
      </c>
      <c r="D417" s="1">
        <v>12354.43</v>
      </c>
      <c r="E417" s="1">
        <f t="shared" si="12"/>
        <v>0.99088815460098112</v>
      </c>
      <c r="F417" s="1">
        <f t="shared" si="12"/>
        <v>0.99440733505576917</v>
      </c>
      <c r="G417" s="1">
        <f t="shared" si="12"/>
        <v>1.1076490934879242</v>
      </c>
    </row>
    <row r="418" spans="1:7" x14ac:dyDescent="0.25">
      <c r="A418" s="2">
        <v>43643</v>
      </c>
      <c r="B418" s="1">
        <v>49.935000000000002</v>
      </c>
      <c r="C418" s="1">
        <v>1904.28</v>
      </c>
      <c r="D418" s="1">
        <v>11153.74</v>
      </c>
      <c r="E418" s="1">
        <f t="shared" si="12"/>
        <v>0.99969969969969974</v>
      </c>
      <c r="F418" s="1">
        <f t="shared" si="12"/>
        <v>1.0033986184220927</v>
      </c>
      <c r="G418" s="1">
        <f t="shared" si="12"/>
        <v>0.86325648927985976</v>
      </c>
    </row>
    <row r="419" spans="1:7" x14ac:dyDescent="0.25">
      <c r="A419" s="2">
        <v>43642</v>
      </c>
      <c r="B419" s="1">
        <v>49.95</v>
      </c>
      <c r="C419" s="1">
        <v>1897.83</v>
      </c>
      <c r="D419" s="1">
        <v>12920.54</v>
      </c>
      <c r="E419" s="1">
        <f t="shared" si="12"/>
        <v>1.0216290842153706</v>
      </c>
      <c r="F419" s="1">
        <f t="shared" si="12"/>
        <v>1.0104138382660639</v>
      </c>
      <c r="G419" s="1">
        <f t="shared" si="12"/>
        <v>1.0995259130917259</v>
      </c>
    </row>
    <row r="420" spans="1:7" x14ac:dyDescent="0.25">
      <c r="A420" s="2">
        <v>43641</v>
      </c>
      <c r="B420" s="1">
        <v>48.892499999999998</v>
      </c>
      <c r="C420" s="1">
        <v>1878.27</v>
      </c>
      <c r="D420" s="1">
        <v>11751.01</v>
      </c>
      <c r="E420" s="1">
        <f t="shared" si="12"/>
        <v>0.98484238090442133</v>
      </c>
      <c r="F420" s="1">
        <f t="shared" si="12"/>
        <v>0.98138356235957991</v>
      </c>
      <c r="G420" s="1">
        <f t="shared" si="12"/>
        <v>1.0654038258762988</v>
      </c>
    </row>
    <row r="421" spans="1:7" x14ac:dyDescent="0.25">
      <c r="A421" s="2">
        <v>43640</v>
      </c>
      <c r="B421" s="1">
        <v>49.645000000000003</v>
      </c>
      <c r="C421" s="1">
        <v>1913.9</v>
      </c>
      <c r="D421" s="1">
        <v>11029.63</v>
      </c>
      <c r="E421" s="1">
        <f t="shared" si="12"/>
        <v>0.99899386256162592</v>
      </c>
      <c r="F421" s="1">
        <f t="shared" si="12"/>
        <v>1.0013603306649925</v>
      </c>
      <c r="G421" s="1">
        <f t="shared" si="12"/>
        <v>1.0789963334415951</v>
      </c>
    </row>
    <row r="422" spans="1:7" x14ac:dyDescent="0.25">
      <c r="A422" s="2">
        <v>43637</v>
      </c>
      <c r="B422" s="1">
        <v>49.695</v>
      </c>
      <c r="C422" s="1">
        <v>1911.3</v>
      </c>
      <c r="D422" s="1">
        <v>10222.120000000001</v>
      </c>
      <c r="E422" s="1">
        <f t="shared" si="12"/>
        <v>0.99659079514689664</v>
      </c>
      <c r="F422" s="1">
        <f t="shared" si="12"/>
        <v>0.99640807219305694</v>
      </c>
      <c r="G422" s="1">
        <f t="shared" si="12"/>
        <v>1.0720640504080237</v>
      </c>
    </row>
    <row r="423" spans="1:7" x14ac:dyDescent="0.25">
      <c r="A423" s="2">
        <v>43636</v>
      </c>
      <c r="B423" s="1">
        <v>49.865000000000002</v>
      </c>
      <c r="C423" s="1">
        <v>1918.19</v>
      </c>
      <c r="D423" s="1">
        <v>9534.99</v>
      </c>
      <c r="E423" s="1">
        <f t="shared" si="12"/>
        <v>1.0080355789154496</v>
      </c>
      <c r="F423" s="1">
        <f t="shared" si="12"/>
        <v>1.0049245857323226</v>
      </c>
      <c r="G423" s="1">
        <f t="shared" si="12"/>
        <v>1.027668951216121</v>
      </c>
    </row>
    <row r="424" spans="1:7" x14ac:dyDescent="0.25">
      <c r="A424" s="2">
        <v>43635</v>
      </c>
      <c r="B424" s="1">
        <v>49.467500000000001</v>
      </c>
      <c r="C424" s="1">
        <v>1908.79</v>
      </c>
      <c r="D424" s="1">
        <v>9278.27</v>
      </c>
      <c r="E424" s="1">
        <f t="shared" si="12"/>
        <v>0.99707734945830195</v>
      </c>
      <c r="F424" s="1">
        <f t="shared" si="12"/>
        <v>1.0039024492865671</v>
      </c>
      <c r="G424" s="1">
        <f t="shared" si="12"/>
        <v>1.0219664626758485</v>
      </c>
    </row>
    <row r="425" spans="1:7" x14ac:dyDescent="0.25">
      <c r="A425" s="2">
        <v>43634</v>
      </c>
      <c r="B425" s="1">
        <v>49.612499999999997</v>
      </c>
      <c r="C425" s="1">
        <v>1901.37</v>
      </c>
      <c r="D425" s="1">
        <v>9078.84</v>
      </c>
      <c r="E425" s="1">
        <f t="shared" si="12"/>
        <v>1.0235184898653875</v>
      </c>
      <c r="F425" s="1">
        <f t="shared" si="12"/>
        <v>1.0081334867419924</v>
      </c>
      <c r="G425" s="1">
        <f t="shared" si="12"/>
        <v>0.97271757158101813</v>
      </c>
    </row>
    <row r="426" spans="1:7" x14ac:dyDescent="0.25">
      <c r="A426" s="2">
        <v>43633</v>
      </c>
      <c r="B426" s="1">
        <v>48.472499999999997</v>
      </c>
      <c r="C426" s="1">
        <v>1886.03</v>
      </c>
      <c r="D426" s="1">
        <v>9333.48</v>
      </c>
      <c r="E426" s="1">
        <f t="shared" si="12"/>
        <v>1.0059665871121717</v>
      </c>
      <c r="F426" s="1">
        <f t="shared" si="12"/>
        <v>1.0087502072558259</v>
      </c>
      <c r="G426" s="1">
        <f t="shared" si="12"/>
        <v>1.0731172262501809</v>
      </c>
    </row>
    <row r="427" spans="1:7" x14ac:dyDescent="0.25">
      <c r="A427" s="2">
        <v>43630</v>
      </c>
      <c r="B427" s="1">
        <v>48.185000000000002</v>
      </c>
      <c r="C427" s="1">
        <v>1869.67</v>
      </c>
      <c r="D427" s="1">
        <v>8697.5400000000009</v>
      </c>
      <c r="E427" s="1">
        <f t="shared" si="12"/>
        <v>0.99273757404069018</v>
      </c>
      <c r="F427" s="1">
        <f t="shared" si="12"/>
        <v>0.99966315564347974</v>
      </c>
      <c r="G427" s="1">
        <f t="shared" si="12"/>
        <v>1.055782957028405</v>
      </c>
    </row>
    <row r="428" spans="1:7" x14ac:dyDescent="0.25">
      <c r="A428" s="2">
        <v>43629</v>
      </c>
      <c r="B428" s="1">
        <v>48.537500000000001</v>
      </c>
      <c r="C428" s="1">
        <v>1870.3</v>
      </c>
      <c r="D428" s="1">
        <v>8238</v>
      </c>
      <c r="E428" s="1">
        <f t="shared" si="12"/>
        <v>0.99979401616973074</v>
      </c>
      <c r="F428" s="1">
        <f t="shared" si="12"/>
        <v>1.0080740788651015</v>
      </c>
      <c r="G428" s="1">
        <f t="shared" si="12"/>
        <v>1.0075498974471244</v>
      </c>
    </row>
    <row r="429" spans="1:7" x14ac:dyDescent="0.25">
      <c r="A429" s="2">
        <v>43628</v>
      </c>
      <c r="B429" s="1">
        <v>48.547499999999999</v>
      </c>
      <c r="C429" s="1">
        <v>1855.32</v>
      </c>
      <c r="D429" s="1">
        <v>8176.27</v>
      </c>
      <c r="E429" s="1">
        <f t="shared" si="12"/>
        <v>0.99681741183717465</v>
      </c>
      <c r="F429" s="1">
        <f t="shared" si="12"/>
        <v>0.99550356817084285</v>
      </c>
      <c r="G429" s="1">
        <f t="shared" si="12"/>
        <v>1.0324746498970843</v>
      </c>
    </row>
    <row r="430" spans="1:7" x14ac:dyDescent="0.25">
      <c r="A430" s="2">
        <v>43627</v>
      </c>
      <c r="B430" s="1">
        <v>48.702500000000001</v>
      </c>
      <c r="C430" s="1">
        <v>1863.7</v>
      </c>
      <c r="D430" s="1">
        <v>7919.1</v>
      </c>
      <c r="E430" s="1">
        <f t="shared" si="12"/>
        <v>1.011579603281753</v>
      </c>
      <c r="F430" s="1">
        <f t="shared" si="12"/>
        <v>1.0016499787706314</v>
      </c>
      <c r="G430" s="1">
        <f t="shared" si="12"/>
        <v>0.98728353966413585</v>
      </c>
    </row>
    <row r="431" spans="1:7" x14ac:dyDescent="0.25">
      <c r="A431" s="2">
        <v>43626</v>
      </c>
      <c r="B431" s="1">
        <v>48.145000000000003</v>
      </c>
      <c r="C431" s="1">
        <v>1860.63</v>
      </c>
      <c r="D431" s="1">
        <v>8021.1</v>
      </c>
      <c r="E431" s="1">
        <f t="shared" si="12"/>
        <v>1.0127793846962925</v>
      </c>
      <c r="F431" s="1">
        <f t="shared" si="12"/>
        <v>1.0313742010942168</v>
      </c>
      <c r="G431" s="1">
        <f t="shared" si="12"/>
        <v>1.0024808623652555</v>
      </c>
    </row>
    <row r="432" spans="1:7" x14ac:dyDescent="0.25">
      <c r="A432" s="2">
        <v>43623</v>
      </c>
      <c r="B432" s="1">
        <v>47.537500000000001</v>
      </c>
      <c r="C432" s="1">
        <v>1804.03</v>
      </c>
      <c r="D432" s="1">
        <v>8001.25</v>
      </c>
      <c r="E432" s="1">
        <f t="shared" si="12"/>
        <v>1.0266169960047511</v>
      </c>
      <c r="F432" s="1">
        <f t="shared" si="12"/>
        <v>1.0283123190223216</v>
      </c>
      <c r="G432" s="1">
        <f t="shared" si="12"/>
        <v>1.0250036189785641</v>
      </c>
    </row>
    <row r="433" spans="1:7" x14ac:dyDescent="0.25">
      <c r="A433" s="2">
        <v>43622</v>
      </c>
      <c r="B433" s="1">
        <v>46.305</v>
      </c>
      <c r="C433" s="1">
        <v>1754.36</v>
      </c>
      <c r="D433" s="1">
        <v>7806.07</v>
      </c>
      <c r="E433" s="1">
        <f t="shared" si="12"/>
        <v>1.0146817135970199</v>
      </c>
      <c r="F433" s="1">
        <f t="shared" si="12"/>
        <v>1.0091228070175438</v>
      </c>
      <c r="G433" s="1">
        <f t="shared" si="12"/>
        <v>1.0025854296334162</v>
      </c>
    </row>
    <row r="434" spans="1:7" x14ac:dyDescent="0.25">
      <c r="A434" s="2">
        <v>43621</v>
      </c>
      <c r="B434" s="1">
        <v>45.634999999999998</v>
      </c>
      <c r="C434" s="1">
        <v>1738.5</v>
      </c>
      <c r="D434" s="1">
        <v>7785.94</v>
      </c>
      <c r="E434" s="1">
        <f t="shared" si="12"/>
        <v>1.016143397906925</v>
      </c>
      <c r="F434" s="1">
        <f t="shared" si="12"/>
        <v>1.005168944702699</v>
      </c>
      <c r="G434" s="1">
        <f t="shared" si="12"/>
        <v>1.0157079810528431</v>
      </c>
    </row>
    <row r="435" spans="1:7" x14ac:dyDescent="0.25">
      <c r="A435" s="2">
        <v>43620</v>
      </c>
      <c r="B435" s="1">
        <v>44.91</v>
      </c>
      <c r="C435" s="1">
        <v>1729.56</v>
      </c>
      <c r="D435" s="1">
        <v>7665.53</v>
      </c>
      <c r="E435" s="1">
        <f t="shared" si="12"/>
        <v>1.0365839584535486</v>
      </c>
      <c r="F435" s="1">
        <f t="shared" si="12"/>
        <v>1.0217818974531663</v>
      </c>
      <c r="G435" s="1">
        <f t="shared" si="12"/>
        <v>0.94593664081820017</v>
      </c>
    </row>
    <row r="436" spans="1:7" x14ac:dyDescent="0.25">
      <c r="A436" s="2">
        <v>43619</v>
      </c>
      <c r="B436" s="1">
        <v>43.325000000000003</v>
      </c>
      <c r="C436" s="1">
        <v>1692.69</v>
      </c>
      <c r="D436" s="1">
        <v>8103.64</v>
      </c>
      <c r="E436" s="1">
        <f t="shared" si="12"/>
        <v>0.98988975838236148</v>
      </c>
      <c r="F436" s="1">
        <f t="shared" si="12"/>
        <v>0.9535905626256993</v>
      </c>
      <c r="G436" s="1">
        <f t="shared" si="12"/>
        <v>0.94810464245600889</v>
      </c>
    </row>
    <row r="437" spans="1:7" x14ac:dyDescent="0.25">
      <c r="A437" s="2">
        <v>43616</v>
      </c>
      <c r="B437" s="1">
        <v>43.767499999999998</v>
      </c>
      <c r="C437" s="1">
        <v>1775.07</v>
      </c>
      <c r="D437" s="1">
        <v>8547.2000000000007</v>
      </c>
      <c r="E437" s="1">
        <f t="shared" si="12"/>
        <v>0.98188446438586641</v>
      </c>
      <c r="F437" s="1">
        <f t="shared" si="12"/>
        <v>0.97728924418604646</v>
      </c>
      <c r="G437" s="1">
        <f t="shared" si="12"/>
        <v>1.0325498685634762</v>
      </c>
    </row>
    <row r="438" spans="1:7" x14ac:dyDescent="0.25">
      <c r="A438" s="2">
        <v>43615</v>
      </c>
      <c r="B438" s="1">
        <v>44.575000000000003</v>
      </c>
      <c r="C438" s="1">
        <v>1816.32</v>
      </c>
      <c r="D438" s="1">
        <v>8277.76</v>
      </c>
      <c r="E438" s="1">
        <f t="shared" si="12"/>
        <v>1.0051866050287519</v>
      </c>
      <c r="F438" s="1">
        <f t="shared" si="12"/>
        <v>0.99842237479317708</v>
      </c>
      <c r="G438" s="1">
        <f t="shared" si="12"/>
        <v>0.95548519578318469</v>
      </c>
    </row>
    <row r="439" spans="1:7" x14ac:dyDescent="0.25">
      <c r="A439" s="2">
        <v>43614</v>
      </c>
      <c r="B439" s="1">
        <v>44.344999999999999</v>
      </c>
      <c r="C439" s="1">
        <v>1819.19</v>
      </c>
      <c r="D439" s="1">
        <v>8663.41</v>
      </c>
      <c r="E439" s="1">
        <f t="shared" si="12"/>
        <v>0.99523088144532346</v>
      </c>
      <c r="F439" s="1">
        <f t="shared" si="12"/>
        <v>0.99061222044945896</v>
      </c>
      <c r="G439" s="1">
        <f t="shared" si="12"/>
        <v>0.9939525844068231</v>
      </c>
    </row>
    <row r="440" spans="1:7" x14ac:dyDescent="0.25">
      <c r="A440" s="2">
        <v>43613</v>
      </c>
      <c r="B440" s="1">
        <v>44.557499999999997</v>
      </c>
      <c r="C440" s="1">
        <v>1836.43</v>
      </c>
      <c r="D440" s="1">
        <v>8716.1200000000008</v>
      </c>
      <c r="E440" s="1">
        <f t="shared" si="12"/>
        <v>0.99586522880929762</v>
      </c>
      <c r="F440" s="1">
        <f t="shared" si="12"/>
        <v>1.0072122767759204</v>
      </c>
      <c r="G440" s="1">
        <f t="shared" si="12"/>
        <v>0.99377360835415085</v>
      </c>
    </row>
    <row r="441" spans="1:7" x14ac:dyDescent="0.25">
      <c r="A441" s="2">
        <v>43612</v>
      </c>
      <c r="B441" s="1">
        <v>44.7425</v>
      </c>
      <c r="C441" s="1">
        <v>1823.28</v>
      </c>
      <c r="D441" s="1">
        <v>8770.73</v>
      </c>
      <c r="E441" s="1">
        <f t="shared" si="12"/>
        <v>1</v>
      </c>
      <c r="F441" s="1">
        <f t="shared" si="12"/>
        <v>1</v>
      </c>
      <c r="G441" s="1">
        <f t="shared" si="12"/>
        <v>1.0964755682571115</v>
      </c>
    </row>
    <row r="442" spans="1:7" x14ac:dyDescent="0.25">
      <c r="A442" s="2">
        <v>43609</v>
      </c>
      <c r="B442" s="1">
        <v>44.7425</v>
      </c>
      <c r="C442" s="1">
        <v>1823.28</v>
      </c>
      <c r="D442" s="1">
        <v>7999.02</v>
      </c>
      <c r="E442" s="1">
        <f t="shared" si="12"/>
        <v>0.99615941222308801</v>
      </c>
      <c r="F442" s="1">
        <f t="shared" si="12"/>
        <v>1.004296384427259</v>
      </c>
      <c r="G442" s="1">
        <f t="shared" si="12"/>
        <v>1.0150757212362091</v>
      </c>
    </row>
    <row r="443" spans="1:7" x14ac:dyDescent="0.25">
      <c r="A443" s="2">
        <v>43608</v>
      </c>
      <c r="B443" s="1">
        <v>44.914999999999999</v>
      </c>
      <c r="C443" s="1">
        <v>1815.48</v>
      </c>
      <c r="D443" s="1">
        <v>7880.22</v>
      </c>
      <c r="E443" s="1">
        <f t="shared" si="12"/>
        <v>0.98293029871977233</v>
      </c>
      <c r="F443" s="1">
        <f t="shared" si="12"/>
        <v>0.97623247010238323</v>
      </c>
      <c r="G443" s="1">
        <f t="shared" si="12"/>
        <v>1.0334782523164088</v>
      </c>
    </row>
    <row r="444" spans="1:7" x14ac:dyDescent="0.25">
      <c r="A444" s="2">
        <v>43607</v>
      </c>
      <c r="B444" s="1">
        <v>45.695</v>
      </c>
      <c r="C444" s="1">
        <v>1859.68</v>
      </c>
      <c r="D444" s="1">
        <v>7624.95</v>
      </c>
      <c r="E444" s="1">
        <f t="shared" si="12"/>
        <v>0.9795284030010718</v>
      </c>
      <c r="F444" s="1">
        <f t="shared" si="12"/>
        <v>1.0011628407769499</v>
      </c>
      <c r="G444" s="1">
        <f t="shared" si="12"/>
        <v>0.95849109257387655</v>
      </c>
    </row>
    <row r="445" spans="1:7" x14ac:dyDescent="0.25">
      <c r="A445" s="2">
        <v>43606</v>
      </c>
      <c r="B445" s="1">
        <v>46.65</v>
      </c>
      <c r="C445" s="1">
        <v>1857.52</v>
      </c>
      <c r="D445" s="1">
        <v>7955.16</v>
      </c>
      <c r="E445" s="1">
        <f t="shared" si="12"/>
        <v>1.0191708995575945</v>
      </c>
      <c r="F445" s="1">
        <f t="shared" si="12"/>
        <v>0.99921999817103013</v>
      </c>
      <c r="G445" s="1">
        <f t="shared" si="12"/>
        <v>0.99369444541598162</v>
      </c>
    </row>
    <row r="446" spans="1:7" x14ac:dyDescent="0.25">
      <c r="A446" s="2">
        <v>43605</v>
      </c>
      <c r="B446" s="1">
        <v>45.772500000000001</v>
      </c>
      <c r="C446" s="1">
        <v>1858.97</v>
      </c>
      <c r="D446" s="1">
        <v>8005.64</v>
      </c>
      <c r="E446" s="1">
        <f t="shared" si="12"/>
        <v>0.96873015873015877</v>
      </c>
      <c r="F446" s="1">
        <f t="shared" si="12"/>
        <v>0.99463349384697697</v>
      </c>
      <c r="G446" s="1">
        <f t="shared" si="12"/>
        <v>1.0889493736831295</v>
      </c>
    </row>
    <row r="447" spans="1:7" x14ac:dyDescent="0.25">
      <c r="A447" s="2">
        <v>43602</v>
      </c>
      <c r="B447" s="1">
        <v>47.25</v>
      </c>
      <c r="C447" s="1">
        <v>1869</v>
      </c>
      <c r="D447" s="1">
        <v>7351.71</v>
      </c>
      <c r="E447" s="1">
        <f t="shared" si="12"/>
        <v>0.99431818181818177</v>
      </c>
      <c r="F447" s="1">
        <f t="shared" si="12"/>
        <v>0.97978055851161427</v>
      </c>
      <c r="G447" s="1">
        <f t="shared" si="12"/>
        <v>0.93295812182741122</v>
      </c>
    </row>
    <row r="448" spans="1:7" x14ac:dyDescent="0.25">
      <c r="A448" s="2">
        <v>43601</v>
      </c>
      <c r="B448" s="1">
        <v>47.52</v>
      </c>
      <c r="C448" s="1">
        <v>1907.57</v>
      </c>
      <c r="D448" s="1">
        <v>7880</v>
      </c>
      <c r="E448" s="1">
        <f t="shared" si="12"/>
        <v>0.99560025141420505</v>
      </c>
      <c r="F448" s="1">
        <f t="shared" si="12"/>
        <v>1.0194639660102076</v>
      </c>
      <c r="G448" s="1">
        <f t="shared" si="12"/>
        <v>0.959958288106872</v>
      </c>
    </row>
    <row r="449" spans="1:7" x14ac:dyDescent="0.25">
      <c r="A449" s="2">
        <v>43600</v>
      </c>
      <c r="B449" s="1">
        <v>47.73</v>
      </c>
      <c r="C449" s="1">
        <v>1871.15</v>
      </c>
      <c r="D449" s="1">
        <v>8208.69</v>
      </c>
      <c r="E449" s="1">
        <f t="shared" si="12"/>
        <v>1.0119792218806318</v>
      </c>
      <c r="F449" s="1">
        <f t="shared" si="12"/>
        <v>1.0168630306719129</v>
      </c>
      <c r="G449" s="1">
        <f t="shared" si="12"/>
        <v>1.0278850488354621</v>
      </c>
    </row>
    <row r="450" spans="1:7" x14ac:dyDescent="0.25">
      <c r="A450" s="2">
        <v>43599</v>
      </c>
      <c r="B450" s="1">
        <v>47.164999999999999</v>
      </c>
      <c r="C450" s="1">
        <v>1840.12</v>
      </c>
      <c r="D450" s="1">
        <v>7986</v>
      </c>
      <c r="E450" s="1">
        <f t="shared" si="12"/>
        <v>1.0158302821451648</v>
      </c>
      <c r="F450" s="1">
        <f t="shared" si="12"/>
        <v>1.0095683279566352</v>
      </c>
      <c r="G450" s="1">
        <f t="shared" si="12"/>
        <v>1.0225286649893406</v>
      </c>
    </row>
    <row r="451" spans="1:7" x14ac:dyDescent="0.25">
      <c r="A451" s="2">
        <v>43598</v>
      </c>
      <c r="B451" s="1">
        <v>46.43</v>
      </c>
      <c r="C451" s="1">
        <v>1822.68</v>
      </c>
      <c r="D451" s="1">
        <v>7810.05</v>
      </c>
      <c r="E451" s="1">
        <f t="shared" si="12"/>
        <v>0.94188051526523986</v>
      </c>
      <c r="F451" s="1">
        <f t="shared" si="12"/>
        <v>0.96439115757838711</v>
      </c>
      <c r="G451" s="1">
        <f t="shared" si="12"/>
        <v>1.2313175170743704</v>
      </c>
    </row>
    <row r="452" spans="1:7" x14ac:dyDescent="0.25">
      <c r="A452" s="2">
        <v>43595</v>
      </c>
      <c r="B452" s="1">
        <v>49.295000000000002</v>
      </c>
      <c r="C452" s="1">
        <v>1889.98</v>
      </c>
      <c r="D452" s="1">
        <v>6342.84</v>
      </c>
      <c r="E452" s="1">
        <f t="shared" si="12"/>
        <v>0.982363491430849</v>
      </c>
      <c r="F452" s="1">
        <f t="shared" si="12"/>
        <v>0.99479438066815107</v>
      </c>
      <c r="G452" s="1">
        <f t="shared" si="12"/>
        <v>1.0302337291081261</v>
      </c>
    </row>
    <row r="453" spans="1:7" x14ac:dyDescent="0.25">
      <c r="A453" s="2">
        <v>43594</v>
      </c>
      <c r="B453" s="1">
        <v>50.18</v>
      </c>
      <c r="C453" s="1">
        <v>1899.87</v>
      </c>
      <c r="D453" s="1">
        <v>6156.7</v>
      </c>
      <c r="E453" s="1">
        <f t="shared" si="12"/>
        <v>0.989255791030064</v>
      </c>
      <c r="F453" s="1">
        <f t="shared" si="12"/>
        <v>0.99066624256297675</v>
      </c>
      <c r="G453" s="1">
        <f t="shared" si="12"/>
        <v>1.0363262070161203</v>
      </c>
    </row>
    <row r="454" spans="1:7" x14ac:dyDescent="0.25">
      <c r="A454" s="2">
        <v>43593</v>
      </c>
      <c r="B454" s="1">
        <v>50.725000000000001</v>
      </c>
      <c r="C454" s="1">
        <v>1917.77</v>
      </c>
      <c r="D454" s="1">
        <v>5940.89</v>
      </c>
      <c r="E454" s="1">
        <f t="shared" ref="E454:G517" si="13">B454/B455</f>
        <v>1.0001971803214038</v>
      </c>
      <c r="F454" s="1">
        <f t="shared" si="13"/>
        <v>0.99831858407079643</v>
      </c>
      <c r="G454" s="1">
        <f t="shared" si="13"/>
        <v>1.0344215768212843</v>
      </c>
    </row>
    <row r="455" spans="1:7" x14ac:dyDescent="0.25">
      <c r="A455" s="2">
        <v>43592</v>
      </c>
      <c r="B455" s="1">
        <v>50.715000000000003</v>
      </c>
      <c r="C455" s="1">
        <v>1921</v>
      </c>
      <c r="D455" s="1">
        <v>5743.2</v>
      </c>
      <c r="E455" s="1">
        <f t="shared" si="13"/>
        <v>0.97304297774366855</v>
      </c>
      <c r="F455" s="1">
        <f t="shared" si="13"/>
        <v>0.98485042680269674</v>
      </c>
      <c r="G455" s="1">
        <f t="shared" si="13"/>
        <v>1.0101557305829256</v>
      </c>
    </row>
    <row r="456" spans="1:7" x14ac:dyDescent="0.25">
      <c r="A456" s="2">
        <v>43591</v>
      </c>
      <c r="B456" s="1">
        <v>52.12</v>
      </c>
      <c r="C456" s="1">
        <v>1950.55</v>
      </c>
      <c r="D456" s="1">
        <v>5685.46</v>
      </c>
      <c r="E456" s="1">
        <f t="shared" si="13"/>
        <v>0.98455726092089724</v>
      </c>
      <c r="F456" s="1">
        <f t="shared" si="13"/>
        <v>0.99393108649348261</v>
      </c>
      <c r="G456" s="1">
        <f t="shared" si="13"/>
        <v>1.0048142348653817</v>
      </c>
    </row>
    <row r="457" spans="1:7" x14ac:dyDescent="0.25">
      <c r="A457" s="2">
        <v>43588</v>
      </c>
      <c r="B457" s="1">
        <v>52.9375</v>
      </c>
      <c r="C457" s="1">
        <v>1962.46</v>
      </c>
      <c r="D457" s="1">
        <v>5658.22</v>
      </c>
      <c r="E457" s="1">
        <f t="shared" si="13"/>
        <v>1.0124312694238584</v>
      </c>
      <c r="F457" s="1">
        <f t="shared" si="13"/>
        <v>1.0324281099735904</v>
      </c>
      <c r="G457" s="1">
        <f t="shared" si="13"/>
        <v>1.0507372330547819</v>
      </c>
    </row>
    <row r="458" spans="1:7" x14ac:dyDescent="0.25">
      <c r="A458" s="2">
        <v>43587</v>
      </c>
      <c r="B458" s="1">
        <v>52.287500000000001</v>
      </c>
      <c r="C458" s="1">
        <v>1900.82</v>
      </c>
      <c r="D458" s="1">
        <v>5385</v>
      </c>
      <c r="E458" s="1">
        <f t="shared" si="13"/>
        <v>0.99349230476914308</v>
      </c>
      <c r="F458" s="1">
        <f t="shared" si="13"/>
        <v>0.99440236042521135</v>
      </c>
      <c r="G458" s="1">
        <f t="shared" si="13"/>
        <v>1.0125187555702633</v>
      </c>
    </row>
    <row r="459" spans="1:7" x14ac:dyDescent="0.25">
      <c r="A459" s="2">
        <v>43586</v>
      </c>
      <c r="B459" s="1">
        <v>52.63</v>
      </c>
      <c r="C459" s="1">
        <v>1911.52</v>
      </c>
      <c r="D459" s="1">
        <v>5318.42</v>
      </c>
      <c r="E459" s="1">
        <f t="shared" si="13"/>
        <v>1.049085563362735</v>
      </c>
      <c r="F459" s="1">
        <f t="shared" si="13"/>
        <v>0.99221394016153475</v>
      </c>
      <c r="G459" s="1">
        <f t="shared" si="13"/>
        <v>1.0093793888783451</v>
      </c>
    </row>
    <row r="460" spans="1:7" x14ac:dyDescent="0.25">
      <c r="A460" s="2">
        <v>43585</v>
      </c>
      <c r="B460" s="1">
        <v>50.167499999999997</v>
      </c>
      <c r="C460" s="1">
        <v>1926.52</v>
      </c>
      <c r="D460" s="1">
        <v>5269</v>
      </c>
      <c r="E460" s="1">
        <f t="shared" si="13"/>
        <v>0.9807438541615755</v>
      </c>
      <c r="F460" s="1">
        <f t="shared" si="13"/>
        <v>0.99385585241664642</v>
      </c>
      <c r="G460" s="1">
        <f t="shared" si="13"/>
        <v>1.0232836354243744</v>
      </c>
    </row>
    <row r="461" spans="1:7" x14ac:dyDescent="0.25">
      <c r="A461" s="2">
        <v>43584</v>
      </c>
      <c r="B461" s="1">
        <v>51.152500000000003</v>
      </c>
      <c r="C461" s="1">
        <v>1938.43</v>
      </c>
      <c r="D461" s="1">
        <v>5149.1099999999997</v>
      </c>
      <c r="E461" s="1">
        <f t="shared" si="13"/>
        <v>1.0015173764072443</v>
      </c>
      <c r="F461" s="1">
        <f t="shared" si="13"/>
        <v>0.99374561039253984</v>
      </c>
      <c r="G461" s="1">
        <f t="shared" si="13"/>
        <v>0.99882060603003964</v>
      </c>
    </row>
    <row r="462" spans="1:7" x14ac:dyDescent="0.25">
      <c r="A462" s="2">
        <v>43581</v>
      </c>
      <c r="B462" s="1">
        <v>51.075000000000003</v>
      </c>
      <c r="C462" s="1">
        <v>1950.63</v>
      </c>
      <c r="D462" s="1">
        <v>5155.1899999999996</v>
      </c>
      <c r="E462" s="1">
        <f t="shared" si="13"/>
        <v>0.99522603273577559</v>
      </c>
      <c r="F462" s="1">
        <f t="shared" si="13"/>
        <v>1.0254330398212643</v>
      </c>
      <c r="G462" s="1">
        <f t="shared" si="13"/>
        <v>1.0044110627271043</v>
      </c>
    </row>
    <row r="463" spans="1:7" x14ac:dyDescent="0.25">
      <c r="A463" s="2">
        <v>43580</v>
      </c>
      <c r="B463" s="1">
        <v>51.32</v>
      </c>
      <c r="C463" s="1">
        <v>1902.25</v>
      </c>
      <c r="D463" s="1">
        <v>5132.55</v>
      </c>
      <c r="E463" s="1">
        <f t="shared" si="13"/>
        <v>0.99092488897470554</v>
      </c>
      <c r="F463" s="1">
        <f t="shared" si="13"/>
        <v>1.0002629157355067</v>
      </c>
      <c r="G463" s="1">
        <f t="shared" si="13"/>
        <v>0.94256168599825174</v>
      </c>
    </row>
    <row r="464" spans="1:7" x14ac:dyDescent="0.25">
      <c r="A464" s="2">
        <v>43579</v>
      </c>
      <c r="B464" s="1">
        <v>51.79</v>
      </c>
      <c r="C464" s="1">
        <v>1901.75</v>
      </c>
      <c r="D464" s="1">
        <v>5445.32</v>
      </c>
      <c r="E464" s="1">
        <f t="shared" si="13"/>
        <v>0.998457682668209</v>
      </c>
      <c r="F464" s="1">
        <f t="shared" si="13"/>
        <v>0.98855372523742446</v>
      </c>
      <c r="G464" s="1">
        <f t="shared" si="13"/>
        <v>0.98445217416457553</v>
      </c>
    </row>
    <row r="465" spans="1:7" x14ac:dyDescent="0.25">
      <c r="A465" s="2">
        <v>43578</v>
      </c>
      <c r="B465" s="1">
        <v>51.87</v>
      </c>
      <c r="C465" s="1">
        <v>1923.77</v>
      </c>
      <c r="D465" s="1">
        <v>5531.32</v>
      </c>
      <c r="E465" s="1">
        <f t="shared" si="13"/>
        <v>1.0144233119835719</v>
      </c>
      <c r="F465" s="1">
        <f t="shared" si="13"/>
        <v>1.0193185009351935</v>
      </c>
      <c r="G465" s="1">
        <f t="shared" si="13"/>
        <v>1.0268285438479245</v>
      </c>
    </row>
    <row r="466" spans="1:7" x14ac:dyDescent="0.25">
      <c r="A466" s="2">
        <v>43577</v>
      </c>
      <c r="B466" s="1">
        <v>51.1325</v>
      </c>
      <c r="C466" s="1">
        <v>1887.31</v>
      </c>
      <c r="D466" s="1">
        <v>5386.8</v>
      </c>
      <c r="E466" s="1">
        <f t="shared" si="13"/>
        <v>1.0032865692141666</v>
      </c>
      <c r="F466" s="1">
        <f t="shared" si="13"/>
        <v>1.0137616896475783</v>
      </c>
      <c r="G466" s="1">
        <f t="shared" si="13"/>
        <v>1.0183160015954904</v>
      </c>
    </row>
    <row r="467" spans="1:7" x14ac:dyDescent="0.25">
      <c r="A467" s="2">
        <v>43574</v>
      </c>
      <c r="B467" s="1">
        <v>50.965000000000003</v>
      </c>
      <c r="C467" s="1">
        <v>1861.69</v>
      </c>
      <c r="D467" s="1">
        <v>5289.91</v>
      </c>
      <c r="E467" s="1">
        <f t="shared" si="13"/>
        <v>1</v>
      </c>
      <c r="F467" s="1">
        <f t="shared" si="13"/>
        <v>1</v>
      </c>
      <c r="G467" s="1">
        <f t="shared" si="13"/>
        <v>1.0015771795561177</v>
      </c>
    </row>
    <row r="468" spans="1:7" x14ac:dyDescent="0.25">
      <c r="A468" s="2">
        <v>43573</v>
      </c>
      <c r="B468" s="1">
        <v>50.965000000000003</v>
      </c>
      <c r="C468" s="1">
        <v>1861.69</v>
      </c>
      <c r="D468" s="1">
        <v>5281.58</v>
      </c>
      <c r="E468" s="1">
        <f t="shared" si="13"/>
        <v>1.0035937576921183</v>
      </c>
      <c r="F468" s="1">
        <f t="shared" si="13"/>
        <v>0.99832155382288912</v>
      </c>
      <c r="G468" s="1">
        <f t="shared" si="13"/>
        <v>1.0091445472818568</v>
      </c>
    </row>
    <row r="469" spans="1:7" x14ac:dyDescent="0.25">
      <c r="A469" s="2">
        <v>43572</v>
      </c>
      <c r="B469" s="1">
        <v>50.782499999999999</v>
      </c>
      <c r="C469" s="1">
        <v>1864.82</v>
      </c>
      <c r="D469" s="1">
        <v>5233.72</v>
      </c>
      <c r="E469" s="1">
        <f t="shared" si="13"/>
        <v>1.0194730238393976</v>
      </c>
      <c r="F469" s="1">
        <f t="shared" si="13"/>
        <v>1.0009554276880797</v>
      </c>
      <c r="G469" s="1">
        <f t="shared" si="13"/>
        <v>1.0060144970715608</v>
      </c>
    </row>
    <row r="470" spans="1:7" x14ac:dyDescent="0.25">
      <c r="A470" s="2">
        <v>43571</v>
      </c>
      <c r="B470" s="1">
        <v>49.8125</v>
      </c>
      <c r="C470" s="1">
        <v>1863.04</v>
      </c>
      <c r="D470" s="1">
        <v>5202.43</v>
      </c>
      <c r="E470" s="1">
        <f t="shared" si="13"/>
        <v>1.0001003864879787</v>
      </c>
      <c r="F470" s="1">
        <f t="shared" si="13"/>
        <v>1.0098489324451045</v>
      </c>
      <c r="G470" s="1">
        <f t="shared" si="13"/>
        <v>1.0345271237671014</v>
      </c>
    </row>
    <row r="471" spans="1:7" x14ac:dyDescent="0.25">
      <c r="A471" s="2">
        <v>43570</v>
      </c>
      <c r="B471" s="1">
        <v>49.807499999999997</v>
      </c>
      <c r="C471" s="1">
        <v>1844.87</v>
      </c>
      <c r="D471" s="1">
        <v>5028.8</v>
      </c>
      <c r="E471" s="1">
        <f t="shared" si="13"/>
        <v>1.0018102277869965</v>
      </c>
      <c r="F471" s="1">
        <f t="shared" si="13"/>
        <v>1.0009820624396384</v>
      </c>
      <c r="G471" s="1">
        <f t="shared" si="13"/>
        <v>0.99063303357727495</v>
      </c>
    </row>
    <row r="472" spans="1:7" x14ac:dyDescent="0.25">
      <c r="A472" s="2">
        <v>43567</v>
      </c>
      <c r="B472" s="1">
        <v>49.717500000000001</v>
      </c>
      <c r="C472" s="1">
        <v>1843.06</v>
      </c>
      <c r="D472" s="1">
        <v>5076.3500000000004</v>
      </c>
      <c r="E472" s="1">
        <f t="shared" si="13"/>
        <v>0.99959788891681334</v>
      </c>
      <c r="F472" s="1">
        <f t="shared" si="13"/>
        <v>0.99945229844854044</v>
      </c>
      <c r="G472" s="1">
        <f t="shared" si="13"/>
        <v>1.0071723344311734</v>
      </c>
    </row>
    <row r="473" spans="1:7" x14ac:dyDescent="0.25">
      <c r="A473" s="2">
        <v>43566</v>
      </c>
      <c r="B473" s="1">
        <v>49.737499999999997</v>
      </c>
      <c r="C473" s="1">
        <v>1844.07</v>
      </c>
      <c r="D473" s="1">
        <v>5040.2</v>
      </c>
      <c r="E473" s="1">
        <f t="shared" si="13"/>
        <v>0.99167580500448604</v>
      </c>
      <c r="F473" s="1">
        <f t="shared" si="13"/>
        <v>0.99823529093340113</v>
      </c>
      <c r="G473" s="1">
        <f t="shared" si="13"/>
        <v>0.94678846692101193</v>
      </c>
    </row>
    <row r="474" spans="1:7" x14ac:dyDescent="0.25">
      <c r="A474" s="2">
        <v>43565</v>
      </c>
      <c r="B474" s="1">
        <v>50.155000000000001</v>
      </c>
      <c r="C474" s="1">
        <v>1847.33</v>
      </c>
      <c r="D474" s="1">
        <v>5323.47</v>
      </c>
      <c r="E474" s="1">
        <f t="shared" si="13"/>
        <v>1.0056140350877194</v>
      </c>
      <c r="F474" s="1">
        <f t="shared" si="13"/>
        <v>1.0062587153564582</v>
      </c>
      <c r="G474" s="1">
        <f t="shared" si="13"/>
        <v>1.0252031737472558</v>
      </c>
    </row>
    <row r="475" spans="1:7" x14ac:dyDescent="0.25">
      <c r="A475" s="2">
        <v>43564</v>
      </c>
      <c r="B475" s="1">
        <v>49.875</v>
      </c>
      <c r="C475" s="1">
        <v>1835.84</v>
      </c>
      <c r="D475" s="1">
        <v>5192.6000000000004</v>
      </c>
      <c r="E475" s="1">
        <f t="shared" si="13"/>
        <v>0.99700149925037485</v>
      </c>
      <c r="F475" s="1">
        <f t="shared" si="13"/>
        <v>0.99242104807931408</v>
      </c>
      <c r="G475" s="1">
        <f t="shared" si="13"/>
        <v>0.9819814367950862</v>
      </c>
    </row>
    <row r="476" spans="1:7" x14ac:dyDescent="0.25">
      <c r="A476" s="2">
        <v>43563</v>
      </c>
      <c r="B476" s="1">
        <v>50.024999999999999</v>
      </c>
      <c r="C476" s="1">
        <v>1849.86</v>
      </c>
      <c r="D476" s="1">
        <v>5287.88</v>
      </c>
      <c r="E476" s="1">
        <f t="shared" si="13"/>
        <v>1.0157360406091371</v>
      </c>
      <c r="F476" s="1">
        <f t="shared" si="13"/>
        <v>1.0068470782896455</v>
      </c>
      <c r="G476" s="1">
        <f t="shared" si="13"/>
        <v>1.0492387489012309</v>
      </c>
    </row>
    <row r="477" spans="1:7" x14ac:dyDescent="0.25">
      <c r="A477" s="2">
        <v>43560</v>
      </c>
      <c r="B477" s="1">
        <v>49.25</v>
      </c>
      <c r="C477" s="1">
        <v>1837.28</v>
      </c>
      <c r="D477" s="1">
        <v>5039.7299999999996</v>
      </c>
      <c r="E477" s="1">
        <f t="shared" si="13"/>
        <v>1.006694261331698</v>
      </c>
      <c r="F477" s="1">
        <f t="shared" si="13"/>
        <v>1.0101272225459903</v>
      </c>
      <c r="G477" s="1">
        <f t="shared" si="13"/>
        <v>1.0268524065086371</v>
      </c>
    </row>
    <row r="478" spans="1:7" x14ac:dyDescent="0.25">
      <c r="A478" s="2">
        <v>43559</v>
      </c>
      <c r="B478" s="1">
        <v>48.922499999999999</v>
      </c>
      <c r="C478" s="1">
        <v>1818.86</v>
      </c>
      <c r="D478" s="1">
        <v>4907.9399999999996</v>
      </c>
      <c r="E478" s="1">
        <f t="shared" si="13"/>
        <v>1.0017404658305606</v>
      </c>
      <c r="F478" s="1">
        <f t="shared" si="13"/>
        <v>0.99898939968144107</v>
      </c>
      <c r="G478" s="1">
        <f t="shared" si="13"/>
        <v>0.98588052380062796</v>
      </c>
    </row>
    <row r="479" spans="1:7" x14ac:dyDescent="0.25">
      <c r="A479" s="2">
        <v>43558</v>
      </c>
      <c r="B479" s="1">
        <v>48.837499999999999</v>
      </c>
      <c r="C479" s="1">
        <v>1820.7</v>
      </c>
      <c r="D479" s="1">
        <v>4978.2299999999996</v>
      </c>
      <c r="E479" s="1">
        <f t="shared" si="13"/>
        <v>1.0068549634058344</v>
      </c>
      <c r="F479" s="1">
        <f t="shared" si="13"/>
        <v>1.003704561241028</v>
      </c>
      <c r="G479" s="1">
        <f t="shared" si="13"/>
        <v>1.0160420276633133</v>
      </c>
    </row>
    <row r="480" spans="1:7" x14ac:dyDescent="0.25">
      <c r="A480" s="2">
        <v>43557</v>
      </c>
      <c r="B480" s="1">
        <v>48.505000000000003</v>
      </c>
      <c r="C480" s="1">
        <v>1813.98</v>
      </c>
      <c r="D480" s="1">
        <v>4899.63</v>
      </c>
      <c r="E480" s="1">
        <f t="shared" si="13"/>
        <v>1.0145367078017151</v>
      </c>
      <c r="F480" s="1">
        <f t="shared" si="13"/>
        <v>0.99988424586178959</v>
      </c>
      <c r="G480" s="1">
        <f t="shared" si="13"/>
        <v>1.1845384302955284</v>
      </c>
    </row>
    <row r="481" spans="1:7" x14ac:dyDescent="0.25">
      <c r="A481" s="2">
        <v>43556</v>
      </c>
      <c r="B481" s="1">
        <v>47.81</v>
      </c>
      <c r="C481" s="1">
        <v>1814.19</v>
      </c>
      <c r="D481" s="1">
        <v>4136.32</v>
      </c>
      <c r="E481" s="1">
        <f t="shared" si="13"/>
        <v>1.0067912608581207</v>
      </c>
      <c r="F481" s="1">
        <f t="shared" si="13"/>
        <v>1.0187786045205671</v>
      </c>
      <c r="G481" s="1">
        <f t="shared" si="13"/>
        <v>1.0113251833740831</v>
      </c>
    </row>
    <row r="482" spans="1:7" x14ac:dyDescent="0.25">
      <c r="A482" s="2">
        <v>43553</v>
      </c>
      <c r="B482" s="1">
        <v>47.487499999999997</v>
      </c>
      <c r="C482" s="1">
        <v>1780.75</v>
      </c>
      <c r="D482" s="1">
        <v>4090</v>
      </c>
      <c r="E482" s="1">
        <f t="shared" si="13"/>
        <v>1.0065175922000846</v>
      </c>
      <c r="F482" s="1">
        <f t="shared" si="13"/>
        <v>1.0041332566453518</v>
      </c>
      <c r="G482" s="1">
        <f t="shared" si="13"/>
        <v>1.0193832357566739</v>
      </c>
    </row>
    <row r="483" spans="1:7" x14ac:dyDescent="0.25">
      <c r="A483" s="2">
        <v>43552</v>
      </c>
      <c r="B483" s="1">
        <v>47.18</v>
      </c>
      <c r="C483" s="1">
        <v>1773.42</v>
      </c>
      <c r="D483" s="1">
        <v>4012.23</v>
      </c>
      <c r="E483" s="1">
        <f t="shared" si="13"/>
        <v>1.0013264710564016</v>
      </c>
      <c r="F483" s="1">
        <f t="shared" si="13"/>
        <v>1.0043722036586056</v>
      </c>
      <c r="G483" s="1">
        <f t="shared" si="13"/>
        <v>0.99670351509129296</v>
      </c>
    </row>
    <row r="484" spans="1:7" x14ac:dyDescent="0.25">
      <c r="A484" s="2">
        <v>43551</v>
      </c>
      <c r="B484" s="1">
        <v>47.1175</v>
      </c>
      <c r="C484" s="1">
        <v>1765.7</v>
      </c>
      <c r="D484" s="1">
        <v>4025.5</v>
      </c>
      <c r="E484" s="1">
        <f t="shared" si="13"/>
        <v>1.0089940574977248</v>
      </c>
      <c r="F484" s="1">
        <f t="shared" si="13"/>
        <v>0.98987531954971519</v>
      </c>
      <c r="G484" s="1">
        <f t="shared" si="13"/>
        <v>1.0262378332628015</v>
      </c>
    </row>
    <row r="485" spans="1:7" x14ac:dyDescent="0.25">
      <c r="A485" s="2">
        <v>43550</v>
      </c>
      <c r="B485" s="1">
        <v>46.697499999999998</v>
      </c>
      <c r="C485" s="1">
        <v>1783.76</v>
      </c>
      <c r="D485" s="1">
        <v>3922.58</v>
      </c>
      <c r="E485" s="1">
        <f t="shared" si="13"/>
        <v>0.9896683267987707</v>
      </c>
      <c r="F485" s="1">
        <f t="shared" si="13"/>
        <v>1.0053543449099906</v>
      </c>
      <c r="G485" s="1">
        <f t="shared" si="13"/>
        <v>1.0030865539277485</v>
      </c>
    </row>
    <row r="486" spans="1:7" x14ac:dyDescent="0.25">
      <c r="A486" s="2">
        <v>43549</v>
      </c>
      <c r="B486" s="1">
        <v>47.185000000000002</v>
      </c>
      <c r="C486" s="1">
        <v>1774.26</v>
      </c>
      <c r="D486" s="1">
        <v>3910.51</v>
      </c>
      <c r="E486" s="1">
        <f t="shared" si="13"/>
        <v>0.98790892436534938</v>
      </c>
      <c r="F486" s="1">
        <f t="shared" si="13"/>
        <v>1.0053774712852099</v>
      </c>
      <c r="G486" s="1">
        <f t="shared" si="13"/>
        <v>0.98202944699616035</v>
      </c>
    </row>
    <row r="487" spans="1:7" x14ac:dyDescent="0.25">
      <c r="A487" s="2">
        <v>43546</v>
      </c>
      <c r="B487" s="1">
        <v>47.762500000000003</v>
      </c>
      <c r="C487" s="1">
        <v>1764.77</v>
      </c>
      <c r="D487" s="1">
        <v>3982.07</v>
      </c>
      <c r="E487" s="1">
        <f t="shared" si="13"/>
        <v>0.97929160900097401</v>
      </c>
      <c r="F487" s="1">
        <f t="shared" si="13"/>
        <v>0.97004826138100109</v>
      </c>
      <c r="G487" s="1">
        <f t="shared" si="13"/>
        <v>1.001977751553139</v>
      </c>
    </row>
    <row r="488" spans="1:7" x14ac:dyDescent="0.25">
      <c r="A488" s="2">
        <v>43545</v>
      </c>
      <c r="B488" s="1">
        <v>48.772500000000001</v>
      </c>
      <c r="C488" s="1">
        <v>1819.26</v>
      </c>
      <c r="D488" s="1">
        <v>3974.21</v>
      </c>
      <c r="E488" s="1">
        <f t="shared" si="13"/>
        <v>1.0368303571428572</v>
      </c>
      <c r="F488" s="1">
        <f t="shared" si="13"/>
        <v>1.0122352234221903</v>
      </c>
      <c r="G488" s="1">
        <f t="shared" si="13"/>
        <v>0.98576740194315393</v>
      </c>
    </row>
    <row r="489" spans="1:7" x14ac:dyDescent="0.25">
      <c r="A489" s="2">
        <v>43544</v>
      </c>
      <c r="B489" s="1">
        <v>47.04</v>
      </c>
      <c r="C489" s="1">
        <v>1797.27</v>
      </c>
      <c r="D489" s="1">
        <v>4031.59</v>
      </c>
      <c r="E489" s="1">
        <f t="shared" si="13"/>
        <v>1.0087385407173108</v>
      </c>
      <c r="F489" s="1">
        <f t="shared" si="13"/>
        <v>1.0201038680931975</v>
      </c>
      <c r="G489" s="1">
        <f t="shared" si="13"/>
        <v>1.0083689124665782</v>
      </c>
    </row>
    <row r="490" spans="1:7" x14ac:dyDescent="0.25">
      <c r="A490" s="2">
        <v>43543</v>
      </c>
      <c r="B490" s="1">
        <v>46.6325</v>
      </c>
      <c r="C490" s="1">
        <v>1761.85</v>
      </c>
      <c r="D490" s="1">
        <v>3998.13</v>
      </c>
      <c r="E490" s="1">
        <f t="shared" si="13"/>
        <v>0.992075311137113</v>
      </c>
      <c r="F490" s="1">
        <f t="shared" si="13"/>
        <v>1.0113078667164135</v>
      </c>
      <c r="G490" s="1">
        <f t="shared" si="13"/>
        <v>1.007222644893764</v>
      </c>
    </row>
    <row r="491" spans="1:7" x14ac:dyDescent="0.25">
      <c r="A491" s="2">
        <v>43542</v>
      </c>
      <c r="B491" s="1">
        <v>47.005000000000003</v>
      </c>
      <c r="C491" s="1">
        <v>1742.15</v>
      </c>
      <c r="D491" s="1">
        <v>3969.46</v>
      </c>
      <c r="E491" s="1">
        <f t="shared" si="13"/>
        <v>1.0102084676552763</v>
      </c>
      <c r="F491" s="1">
        <f t="shared" si="13"/>
        <v>1.0173970426779417</v>
      </c>
      <c r="G491" s="1">
        <f t="shared" si="13"/>
        <v>1.0174945721968311</v>
      </c>
    </row>
    <row r="492" spans="1:7" x14ac:dyDescent="0.25">
      <c r="A492" s="2">
        <v>43539</v>
      </c>
      <c r="B492" s="1">
        <v>46.53</v>
      </c>
      <c r="C492" s="1">
        <v>1712.36</v>
      </c>
      <c r="D492" s="1">
        <v>3901.21</v>
      </c>
      <c r="E492" s="1">
        <f t="shared" si="13"/>
        <v>1.0130082185816145</v>
      </c>
      <c r="F492" s="1">
        <f t="shared" si="13"/>
        <v>1.0155021290223101</v>
      </c>
      <c r="G492" s="1">
        <f t="shared" si="13"/>
        <v>1.0120474113890063</v>
      </c>
    </row>
    <row r="493" spans="1:7" x14ac:dyDescent="0.25">
      <c r="A493" s="2">
        <v>43538</v>
      </c>
      <c r="B493" s="1">
        <v>45.932499999999997</v>
      </c>
      <c r="C493" s="1">
        <v>1686.22</v>
      </c>
      <c r="D493" s="1">
        <v>3854.77</v>
      </c>
      <c r="E493" s="1">
        <f t="shared" si="13"/>
        <v>1.0111166143855592</v>
      </c>
      <c r="F493" s="1">
        <f t="shared" si="13"/>
        <v>0.99728532478516219</v>
      </c>
      <c r="G493" s="1">
        <f t="shared" si="13"/>
        <v>1.0016344115079201</v>
      </c>
    </row>
    <row r="494" spans="1:7" x14ac:dyDescent="0.25">
      <c r="A494" s="2">
        <v>43537</v>
      </c>
      <c r="B494" s="1">
        <v>45.427500000000002</v>
      </c>
      <c r="C494" s="1">
        <v>1690.81</v>
      </c>
      <c r="D494" s="1">
        <v>3848.48</v>
      </c>
      <c r="E494" s="1">
        <f t="shared" si="13"/>
        <v>1.0044220883312145</v>
      </c>
      <c r="F494" s="1">
        <f t="shared" si="13"/>
        <v>1.0105851413543721</v>
      </c>
      <c r="G494" s="1">
        <f t="shared" si="13"/>
        <v>0.99708270505267205</v>
      </c>
    </row>
    <row r="495" spans="1:7" x14ac:dyDescent="0.25">
      <c r="A495" s="2">
        <v>43536</v>
      </c>
      <c r="B495" s="1">
        <v>45.227499999999999</v>
      </c>
      <c r="C495" s="1">
        <v>1673.1</v>
      </c>
      <c r="D495" s="1">
        <v>3859.74</v>
      </c>
      <c r="E495" s="1">
        <f t="shared" si="13"/>
        <v>1.011235326998323</v>
      </c>
      <c r="F495" s="1">
        <f t="shared" si="13"/>
        <v>1.0014844788162478</v>
      </c>
      <c r="G495" s="1">
        <f t="shared" si="13"/>
        <v>1.0027252062090017</v>
      </c>
    </row>
    <row r="496" spans="1:7" x14ac:dyDescent="0.25">
      <c r="A496" s="2">
        <v>43535</v>
      </c>
      <c r="B496" s="1">
        <v>44.725000000000001</v>
      </c>
      <c r="C496" s="1">
        <v>1670.62</v>
      </c>
      <c r="D496" s="1">
        <v>3849.25</v>
      </c>
      <c r="E496" s="1">
        <f t="shared" si="13"/>
        <v>1.034642299462148</v>
      </c>
      <c r="F496" s="1">
        <f t="shared" si="13"/>
        <v>1.0307379072063179</v>
      </c>
      <c r="G496" s="1">
        <f t="shared" si="13"/>
        <v>1.0011990719547215</v>
      </c>
    </row>
    <row r="497" spans="1:7" x14ac:dyDescent="0.25">
      <c r="A497" s="2">
        <v>43532</v>
      </c>
      <c r="B497" s="1">
        <v>43.227499999999999</v>
      </c>
      <c r="C497" s="1">
        <v>1620.8</v>
      </c>
      <c r="D497" s="1">
        <v>3844.64</v>
      </c>
      <c r="E497" s="1">
        <f t="shared" si="13"/>
        <v>1.0023768115942029</v>
      </c>
      <c r="F497" s="1">
        <f t="shared" si="13"/>
        <v>0.9968326209293028</v>
      </c>
      <c r="G497" s="1">
        <f t="shared" si="13"/>
        <v>0.99688848323929635</v>
      </c>
    </row>
    <row r="498" spans="1:7" x14ac:dyDescent="0.25">
      <c r="A498" s="2">
        <v>43531</v>
      </c>
      <c r="B498" s="1">
        <v>43.125</v>
      </c>
      <c r="C498" s="1">
        <v>1625.95</v>
      </c>
      <c r="D498" s="1">
        <v>3856.64</v>
      </c>
      <c r="E498" s="1">
        <f t="shared" si="13"/>
        <v>0.98842539537015806</v>
      </c>
      <c r="F498" s="1">
        <f t="shared" si="13"/>
        <v>0.97423529764223016</v>
      </c>
      <c r="G498" s="1">
        <f t="shared" si="13"/>
        <v>1.0013215458711426</v>
      </c>
    </row>
    <row r="499" spans="1:7" x14ac:dyDescent="0.25">
      <c r="A499" s="2">
        <v>43530</v>
      </c>
      <c r="B499" s="1">
        <v>43.63</v>
      </c>
      <c r="C499" s="1">
        <v>1668.95</v>
      </c>
      <c r="D499" s="1">
        <v>3851.55</v>
      </c>
      <c r="E499" s="1">
        <f t="shared" si="13"/>
        <v>0.9942459978351279</v>
      </c>
      <c r="F499" s="1">
        <f t="shared" si="13"/>
        <v>0.98612645722422787</v>
      </c>
      <c r="G499" s="1">
        <f t="shared" si="13"/>
        <v>1.0019458542638402</v>
      </c>
    </row>
    <row r="500" spans="1:7" x14ac:dyDescent="0.25">
      <c r="A500" s="2">
        <v>43529</v>
      </c>
      <c r="B500" s="1">
        <v>43.8825</v>
      </c>
      <c r="C500" s="1">
        <v>1692.43</v>
      </c>
      <c r="D500" s="1">
        <v>3844.07</v>
      </c>
      <c r="E500" s="1">
        <f t="shared" si="13"/>
        <v>0.99818026727324427</v>
      </c>
      <c r="F500" s="1">
        <f t="shared" si="13"/>
        <v>0.99779503233756051</v>
      </c>
      <c r="G500" s="1">
        <f t="shared" si="13"/>
        <v>1.0393142381294849</v>
      </c>
    </row>
    <row r="501" spans="1:7" x14ac:dyDescent="0.25">
      <c r="A501" s="2">
        <v>43528</v>
      </c>
      <c r="B501" s="1">
        <v>43.962499999999999</v>
      </c>
      <c r="C501" s="1">
        <v>1696.17</v>
      </c>
      <c r="D501" s="1">
        <v>3698.66</v>
      </c>
      <c r="E501" s="1">
        <f t="shared" si="13"/>
        <v>1.0050294336171914</v>
      </c>
      <c r="F501" s="1">
        <f t="shared" si="13"/>
        <v>1.0146195856986475</v>
      </c>
      <c r="G501" s="1">
        <f t="shared" si="13"/>
        <v>0.97152913673316599</v>
      </c>
    </row>
    <row r="502" spans="1:7" x14ac:dyDescent="0.25">
      <c r="A502" s="2">
        <v>43525</v>
      </c>
      <c r="B502" s="1">
        <v>43.7425</v>
      </c>
      <c r="C502" s="1">
        <v>1671.73</v>
      </c>
      <c r="D502" s="1">
        <v>3807.05</v>
      </c>
      <c r="E502" s="1">
        <f t="shared" si="13"/>
        <v>1.0105111175281547</v>
      </c>
      <c r="F502" s="1">
        <f t="shared" si="13"/>
        <v>1.0194532360061714</v>
      </c>
      <c r="G502" s="1">
        <f t="shared" si="13"/>
        <v>1.0041383566846724</v>
      </c>
    </row>
    <row r="503" spans="1:7" x14ac:dyDescent="0.25">
      <c r="A503" s="2">
        <v>43524</v>
      </c>
      <c r="B503" s="1">
        <v>43.287500000000001</v>
      </c>
      <c r="C503" s="1">
        <v>1639.83</v>
      </c>
      <c r="D503" s="1">
        <v>3791.36</v>
      </c>
      <c r="E503" s="1">
        <f t="shared" si="13"/>
        <v>0.99016412191913994</v>
      </c>
      <c r="F503" s="1">
        <f t="shared" si="13"/>
        <v>0.99923221761146552</v>
      </c>
      <c r="G503" s="1">
        <f t="shared" si="13"/>
        <v>0.99790226171456553</v>
      </c>
    </row>
    <row r="504" spans="1:7" x14ac:dyDescent="0.25">
      <c r="A504" s="2">
        <v>43523</v>
      </c>
      <c r="B504" s="1">
        <v>43.717500000000001</v>
      </c>
      <c r="C504" s="1">
        <v>1641.09</v>
      </c>
      <c r="D504" s="1">
        <v>3799.33</v>
      </c>
      <c r="E504" s="1">
        <f t="shared" si="13"/>
        <v>1.0030975735673722</v>
      </c>
      <c r="F504" s="1">
        <f t="shared" si="13"/>
        <v>1.0028660474211684</v>
      </c>
      <c r="G504" s="1">
        <f t="shared" si="13"/>
        <v>1.0011251469014983</v>
      </c>
    </row>
    <row r="505" spans="1:7" x14ac:dyDescent="0.25">
      <c r="A505" s="2">
        <v>43522</v>
      </c>
      <c r="B505" s="1">
        <v>43.582500000000003</v>
      </c>
      <c r="C505" s="1">
        <v>1636.4</v>
      </c>
      <c r="D505" s="1">
        <v>3795.06</v>
      </c>
      <c r="E505" s="1">
        <f t="shared" si="13"/>
        <v>1.0005739539688918</v>
      </c>
      <c r="F505" s="1">
        <f t="shared" si="13"/>
        <v>1.002082057562768</v>
      </c>
      <c r="G505" s="1">
        <f t="shared" si="13"/>
        <v>0.99328658809488291</v>
      </c>
    </row>
    <row r="506" spans="1:7" x14ac:dyDescent="0.25">
      <c r="A506" s="2">
        <v>43521</v>
      </c>
      <c r="B506" s="1">
        <v>43.557499999999997</v>
      </c>
      <c r="C506" s="1">
        <v>1633</v>
      </c>
      <c r="D506" s="1">
        <v>3820.71</v>
      </c>
      <c r="E506" s="1">
        <f t="shared" si="13"/>
        <v>1.0072845002023472</v>
      </c>
      <c r="F506" s="1">
        <f t="shared" si="13"/>
        <v>1.000882590894604</v>
      </c>
      <c r="G506" s="1">
        <f t="shared" si="13"/>
        <v>0.9697676543598438</v>
      </c>
    </row>
    <row r="507" spans="1:7" x14ac:dyDescent="0.25">
      <c r="A507" s="2">
        <v>43518</v>
      </c>
      <c r="B507" s="1">
        <v>43.2425</v>
      </c>
      <c r="C507" s="1">
        <v>1631.56</v>
      </c>
      <c r="D507" s="1">
        <v>3939.82</v>
      </c>
      <c r="E507" s="1">
        <f t="shared" si="13"/>
        <v>1.0111656728633227</v>
      </c>
      <c r="F507" s="1">
        <f t="shared" si="13"/>
        <v>1.007484068566912</v>
      </c>
      <c r="G507" s="1">
        <f t="shared" si="13"/>
        <v>1.0101066557276177</v>
      </c>
    </row>
    <row r="508" spans="1:7" x14ac:dyDescent="0.25">
      <c r="A508" s="2">
        <v>43517</v>
      </c>
      <c r="B508" s="1">
        <v>42.765000000000001</v>
      </c>
      <c r="C508" s="1">
        <v>1619.44</v>
      </c>
      <c r="D508" s="1">
        <v>3900.4</v>
      </c>
      <c r="E508" s="1">
        <f t="shared" si="13"/>
        <v>0.99436144858454922</v>
      </c>
      <c r="F508" s="1">
        <f t="shared" si="13"/>
        <v>0.9983601504222922</v>
      </c>
      <c r="G508" s="1">
        <f t="shared" si="13"/>
        <v>0.99082186595808996</v>
      </c>
    </row>
    <row r="509" spans="1:7" x14ac:dyDescent="0.25">
      <c r="A509" s="2">
        <v>43516</v>
      </c>
      <c r="B509" s="1">
        <v>43.0075</v>
      </c>
      <c r="C509" s="1">
        <v>1622.1</v>
      </c>
      <c r="D509" s="1">
        <v>3936.53</v>
      </c>
      <c r="E509" s="1">
        <f t="shared" si="13"/>
        <v>1.0064353829052828</v>
      </c>
      <c r="F509" s="1">
        <f t="shared" si="13"/>
        <v>0.99663303800734837</v>
      </c>
      <c r="G509" s="1">
        <f t="shared" si="13"/>
        <v>1.0123622205191773</v>
      </c>
    </row>
    <row r="510" spans="1:7" x14ac:dyDescent="0.25">
      <c r="A510" s="2">
        <v>43515</v>
      </c>
      <c r="B510" s="1">
        <v>42.732500000000002</v>
      </c>
      <c r="C510" s="1">
        <v>1627.58</v>
      </c>
      <c r="D510" s="1">
        <v>3888.46</v>
      </c>
      <c r="E510" s="1">
        <f t="shared" si="13"/>
        <v>1.0029926065015844</v>
      </c>
      <c r="F510" s="1">
        <f t="shared" si="13"/>
        <v>1.0122080910476072</v>
      </c>
      <c r="G510" s="1">
        <f t="shared" si="13"/>
        <v>1.004821954622978</v>
      </c>
    </row>
    <row r="511" spans="1:7" x14ac:dyDescent="0.25">
      <c r="A511" s="2">
        <v>43514</v>
      </c>
      <c r="B511" s="1">
        <v>42.604999999999997</v>
      </c>
      <c r="C511" s="1">
        <v>1607.95</v>
      </c>
      <c r="D511" s="1">
        <v>3869.8</v>
      </c>
      <c r="E511" s="1">
        <f t="shared" si="13"/>
        <v>1</v>
      </c>
      <c r="F511" s="1">
        <f t="shared" si="13"/>
        <v>1</v>
      </c>
      <c r="G511" s="1">
        <f t="shared" si="13"/>
        <v>1.0851052494328841</v>
      </c>
    </row>
    <row r="512" spans="1:7" x14ac:dyDescent="0.25">
      <c r="A512" s="2">
        <v>43511</v>
      </c>
      <c r="B512" s="1">
        <v>42.604999999999997</v>
      </c>
      <c r="C512" s="1">
        <v>1607.95</v>
      </c>
      <c r="D512" s="1">
        <v>3566.29</v>
      </c>
      <c r="E512" s="1">
        <f t="shared" si="13"/>
        <v>0.99777517564402796</v>
      </c>
      <c r="F512" s="1">
        <f t="shared" si="13"/>
        <v>0.99094074507749663</v>
      </c>
      <c r="G512" s="1">
        <f t="shared" si="13"/>
        <v>1.0016374288715504</v>
      </c>
    </row>
    <row r="513" spans="1:7" x14ac:dyDescent="0.25">
      <c r="A513" s="2">
        <v>43510</v>
      </c>
      <c r="B513" s="1">
        <v>42.7</v>
      </c>
      <c r="C513" s="1">
        <v>1622.65</v>
      </c>
      <c r="D513" s="1">
        <v>3560.46</v>
      </c>
      <c r="E513" s="1">
        <f t="shared" si="13"/>
        <v>1.0036432013162535</v>
      </c>
      <c r="F513" s="1">
        <f t="shared" si="13"/>
        <v>0.98942073170731715</v>
      </c>
      <c r="G513" s="1">
        <f t="shared" si="13"/>
        <v>0.99595236829812062</v>
      </c>
    </row>
    <row r="514" spans="1:7" x14ac:dyDescent="0.25">
      <c r="A514" s="2">
        <v>43509</v>
      </c>
      <c r="B514" s="1">
        <v>42.545000000000002</v>
      </c>
      <c r="C514" s="1">
        <v>1640</v>
      </c>
      <c r="D514" s="1">
        <v>3574.93</v>
      </c>
      <c r="E514" s="1">
        <f t="shared" si="13"/>
        <v>0.99584528058985322</v>
      </c>
      <c r="F514" s="1">
        <f t="shared" si="13"/>
        <v>1.0012148887979926</v>
      </c>
      <c r="G514" s="1">
        <f t="shared" si="13"/>
        <v>0.99692967534314569</v>
      </c>
    </row>
    <row r="515" spans="1:7" x14ac:dyDescent="0.25">
      <c r="A515" s="2">
        <v>43508</v>
      </c>
      <c r="B515" s="1">
        <v>42.722499999999997</v>
      </c>
      <c r="C515" s="1">
        <v>1638.01</v>
      </c>
      <c r="D515" s="1">
        <v>3585.94</v>
      </c>
      <c r="E515" s="1">
        <f t="shared" si="13"/>
        <v>1.0086171280174703</v>
      </c>
      <c r="F515" s="1">
        <f t="shared" si="13"/>
        <v>1.0295474544311753</v>
      </c>
      <c r="G515" s="1">
        <f t="shared" si="13"/>
        <v>0.99923091927438912</v>
      </c>
    </row>
    <row r="516" spans="1:7" x14ac:dyDescent="0.25">
      <c r="A516" s="2">
        <v>43507</v>
      </c>
      <c r="B516" s="1">
        <v>42.357500000000002</v>
      </c>
      <c r="C516" s="1">
        <v>1591</v>
      </c>
      <c r="D516" s="1">
        <v>3588.7</v>
      </c>
      <c r="E516" s="1">
        <f t="shared" si="13"/>
        <v>0.99424916378146833</v>
      </c>
      <c r="F516" s="1">
        <f t="shared" si="13"/>
        <v>1.001750387225951</v>
      </c>
      <c r="G516" s="1">
        <f t="shared" si="13"/>
        <v>0.99054911204712193</v>
      </c>
    </row>
    <row r="517" spans="1:7" x14ac:dyDescent="0.25">
      <c r="A517" s="2">
        <v>43504</v>
      </c>
      <c r="B517" s="1">
        <v>42.602499999999999</v>
      </c>
      <c r="C517" s="1">
        <v>1588.22</v>
      </c>
      <c r="D517" s="1">
        <v>3622.94</v>
      </c>
      <c r="E517" s="1">
        <f t="shared" si="13"/>
        <v>0.99689949689949686</v>
      </c>
      <c r="F517" s="1">
        <f t="shared" si="13"/>
        <v>0.983801730706096</v>
      </c>
      <c r="G517" s="1">
        <f t="shared" si="13"/>
        <v>1.0784710046348529</v>
      </c>
    </row>
    <row r="518" spans="1:7" x14ac:dyDescent="0.25">
      <c r="A518" s="2">
        <v>43503</v>
      </c>
      <c r="B518" s="1">
        <v>42.734999999999999</v>
      </c>
      <c r="C518" s="1">
        <v>1614.37</v>
      </c>
      <c r="D518" s="1">
        <v>3359.33</v>
      </c>
      <c r="E518" s="1">
        <f t="shared" ref="E518:G581" si="14">B518/B519</f>
        <v>0.98106060606060597</v>
      </c>
      <c r="F518" s="1">
        <f t="shared" si="14"/>
        <v>0.98421591698876998</v>
      </c>
      <c r="G518" s="1">
        <f t="shared" si="14"/>
        <v>0.99772497096813484</v>
      </c>
    </row>
    <row r="519" spans="1:7" x14ac:dyDescent="0.25">
      <c r="A519" s="2">
        <v>43502</v>
      </c>
      <c r="B519" s="1">
        <v>43.56</v>
      </c>
      <c r="C519" s="1">
        <v>1640.26</v>
      </c>
      <c r="D519" s="1">
        <v>3366.99</v>
      </c>
      <c r="E519" s="1">
        <f t="shared" si="14"/>
        <v>1.0003444712366518</v>
      </c>
      <c r="F519" s="1">
        <f t="shared" si="14"/>
        <v>0.98881728467998142</v>
      </c>
      <c r="G519" s="1">
        <f t="shared" si="14"/>
        <v>0.98123209544820023</v>
      </c>
    </row>
    <row r="520" spans="1:7" x14ac:dyDescent="0.25">
      <c r="A520" s="2">
        <v>43501</v>
      </c>
      <c r="B520" s="1">
        <v>43.545000000000002</v>
      </c>
      <c r="C520" s="1">
        <v>1658.81</v>
      </c>
      <c r="D520" s="1">
        <v>3431.39</v>
      </c>
      <c r="E520" s="1">
        <f t="shared" si="14"/>
        <v>1.017109489051095</v>
      </c>
      <c r="F520" s="1">
        <f t="shared" si="14"/>
        <v>1.0156124679332155</v>
      </c>
      <c r="G520" s="1">
        <f t="shared" si="14"/>
        <v>1.0060160604186028</v>
      </c>
    </row>
    <row r="521" spans="1:7" x14ac:dyDescent="0.25">
      <c r="A521" s="2">
        <v>43500</v>
      </c>
      <c r="B521" s="1">
        <v>42.8125</v>
      </c>
      <c r="C521" s="1">
        <v>1633.31</v>
      </c>
      <c r="D521" s="1">
        <v>3410.87</v>
      </c>
      <c r="E521" s="1">
        <f t="shared" si="14"/>
        <v>1.0284049963968291</v>
      </c>
      <c r="F521" s="1">
        <f t="shared" si="14"/>
        <v>1.0043536277156366</v>
      </c>
      <c r="G521" s="1">
        <f t="shared" si="14"/>
        <v>0.99302440004308801</v>
      </c>
    </row>
    <row r="522" spans="1:7" x14ac:dyDescent="0.25">
      <c r="A522" s="2">
        <v>43497</v>
      </c>
      <c r="B522" s="1">
        <v>41.63</v>
      </c>
      <c r="C522" s="1">
        <v>1626.23</v>
      </c>
      <c r="D522" s="1">
        <v>3434.83</v>
      </c>
      <c r="E522" s="1">
        <f t="shared" si="14"/>
        <v>1.0004806536890172</v>
      </c>
      <c r="F522" s="1">
        <f t="shared" si="14"/>
        <v>0.946181191926597</v>
      </c>
      <c r="G522" s="1">
        <f t="shared" si="14"/>
        <v>1.006363697624747</v>
      </c>
    </row>
    <row r="523" spans="1:7" x14ac:dyDescent="0.25">
      <c r="A523" s="2">
        <v>43496</v>
      </c>
      <c r="B523" s="1">
        <v>41.61</v>
      </c>
      <c r="C523" s="1">
        <v>1718.73</v>
      </c>
      <c r="D523" s="1">
        <v>3413.11</v>
      </c>
      <c r="E523" s="1">
        <f t="shared" si="14"/>
        <v>1.0072012102874432</v>
      </c>
      <c r="F523" s="1">
        <f t="shared" si="14"/>
        <v>1.0289147105835024</v>
      </c>
      <c r="G523" s="1">
        <f t="shared" si="14"/>
        <v>0.99294805591516722</v>
      </c>
    </row>
    <row r="524" spans="1:7" x14ac:dyDescent="0.25">
      <c r="A524" s="2">
        <v>43495</v>
      </c>
      <c r="B524" s="1">
        <v>41.3125</v>
      </c>
      <c r="C524" s="1">
        <v>1670.43</v>
      </c>
      <c r="D524" s="1">
        <v>3437.35</v>
      </c>
      <c r="E524" s="1">
        <f t="shared" si="14"/>
        <v>1.0683346263253168</v>
      </c>
      <c r="F524" s="1">
        <f t="shared" si="14"/>
        <v>1.048027455015434</v>
      </c>
      <c r="G524" s="1">
        <f t="shared" si="14"/>
        <v>1.0138180209408643</v>
      </c>
    </row>
    <row r="525" spans="1:7" x14ac:dyDescent="0.25">
      <c r="A525" s="2">
        <v>43494</v>
      </c>
      <c r="B525" s="1">
        <v>38.67</v>
      </c>
      <c r="C525" s="1">
        <v>1593.88</v>
      </c>
      <c r="D525" s="1">
        <v>3390.5</v>
      </c>
      <c r="E525" s="1">
        <f t="shared" si="14"/>
        <v>0.98963531669865645</v>
      </c>
      <c r="F525" s="1">
        <f t="shared" si="14"/>
        <v>0.97313006367949006</v>
      </c>
      <c r="G525" s="1">
        <f t="shared" si="14"/>
        <v>0.98862807989502843</v>
      </c>
    </row>
    <row r="526" spans="1:7" x14ac:dyDescent="0.25">
      <c r="A526" s="2">
        <v>43493</v>
      </c>
      <c r="B526" s="1">
        <v>39.075000000000003</v>
      </c>
      <c r="C526" s="1">
        <v>1637.89</v>
      </c>
      <c r="D526" s="1">
        <v>3429.5</v>
      </c>
      <c r="E526" s="1">
        <f t="shared" si="14"/>
        <v>0.99074543610547683</v>
      </c>
      <c r="F526" s="1">
        <f t="shared" si="14"/>
        <v>0.98043781463811763</v>
      </c>
      <c r="G526" s="1">
        <f t="shared" si="14"/>
        <v>0.96334269662921346</v>
      </c>
    </row>
    <row r="527" spans="1:7" x14ac:dyDescent="0.25">
      <c r="A527" s="2">
        <v>43490</v>
      </c>
      <c r="B527" s="1">
        <v>39.44</v>
      </c>
      <c r="C527" s="1">
        <v>1670.57</v>
      </c>
      <c r="D527" s="1">
        <v>3560</v>
      </c>
      <c r="E527" s="1">
        <f t="shared" si="14"/>
        <v>1.0331368696791094</v>
      </c>
      <c r="F527" s="1">
        <f t="shared" si="14"/>
        <v>1.0094505507785827</v>
      </c>
      <c r="G527" s="1">
        <f t="shared" si="14"/>
        <v>0.99699501222439113</v>
      </c>
    </row>
    <row r="528" spans="1:7" x14ac:dyDescent="0.25">
      <c r="A528" s="2">
        <v>43489</v>
      </c>
      <c r="B528" s="1">
        <v>38.174999999999997</v>
      </c>
      <c r="C528" s="1">
        <v>1654.93</v>
      </c>
      <c r="D528" s="1">
        <v>3570.73</v>
      </c>
      <c r="E528" s="1">
        <f t="shared" si="14"/>
        <v>0.99207380457380456</v>
      </c>
      <c r="F528" s="1">
        <f t="shared" si="14"/>
        <v>1.0090913525444811</v>
      </c>
      <c r="G528" s="1">
        <f t="shared" si="14"/>
        <v>1.005182528601027</v>
      </c>
    </row>
    <row r="529" spans="1:7" x14ac:dyDescent="0.25">
      <c r="A529" s="2">
        <v>43488</v>
      </c>
      <c r="B529" s="1">
        <v>38.479999999999997</v>
      </c>
      <c r="C529" s="1">
        <v>1640.02</v>
      </c>
      <c r="D529" s="1">
        <v>3552.32</v>
      </c>
      <c r="E529" s="1">
        <f t="shared" si="14"/>
        <v>1.0040443574690148</v>
      </c>
      <c r="F529" s="1">
        <f t="shared" si="14"/>
        <v>1.0048095480250219</v>
      </c>
      <c r="G529" s="1">
        <f t="shared" si="14"/>
        <v>0.99306982452314863</v>
      </c>
    </row>
    <row r="530" spans="1:7" x14ac:dyDescent="0.25">
      <c r="A530" s="2">
        <v>43487</v>
      </c>
      <c r="B530" s="1">
        <v>38.325000000000003</v>
      </c>
      <c r="C530" s="1">
        <v>1632.17</v>
      </c>
      <c r="D530" s="1">
        <v>3577.11</v>
      </c>
      <c r="E530" s="1">
        <f t="shared" si="14"/>
        <v>0.97755388343323568</v>
      </c>
      <c r="F530" s="1">
        <f t="shared" si="14"/>
        <v>0.96225091380733407</v>
      </c>
      <c r="G530" s="1">
        <f t="shared" si="14"/>
        <v>1.0129123236236057</v>
      </c>
    </row>
    <row r="531" spans="1:7" x14ac:dyDescent="0.25">
      <c r="A531" s="2">
        <v>43486</v>
      </c>
      <c r="B531" s="1">
        <v>39.204999999999998</v>
      </c>
      <c r="C531" s="1">
        <v>1696.2</v>
      </c>
      <c r="D531" s="1">
        <v>3531.51</v>
      </c>
      <c r="E531" s="1">
        <f t="shared" si="14"/>
        <v>1</v>
      </c>
      <c r="F531" s="1">
        <f t="shared" si="14"/>
        <v>1</v>
      </c>
      <c r="G531" s="1">
        <f t="shared" si="14"/>
        <v>0.97847174312384155</v>
      </c>
    </row>
    <row r="532" spans="1:7" x14ac:dyDescent="0.25">
      <c r="A532" s="2">
        <v>43483</v>
      </c>
      <c r="B532" s="1">
        <v>39.204999999999998</v>
      </c>
      <c r="C532" s="1">
        <v>1696.2</v>
      </c>
      <c r="D532" s="1">
        <v>3609.21</v>
      </c>
      <c r="E532" s="1">
        <f t="shared" si="14"/>
        <v>1.0061593737969972</v>
      </c>
      <c r="F532" s="1">
        <f t="shared" si="14"/>
        <v>1.0017599603123044</v>
      </c>
      <c r="G532" s="1">
        <f t="shared" si="14"/>
        <v>0.99154665684976295</v>
      </c>
    </row>
    <row r="533" spans="1:7" x14ac:dyDescent="0.25">
      <c r="A533" s="2">
        <v>43482</v>
      </c>
      <c r="B533" s="1">
        <v>38.965000000000003</v>
      </c>
      <c r="C533" s="1">
        <v>1693.22</v>
      </c>
      <c r="D533" s="1">
        <v>3639.98</v>
      </c>
      <c r="E533" s="1">
        <f t="shared" si="14"/>
        <v>1.0059377823673681</v>
      </c>
      <c r="F533" s="1">
        <f t="shared" si="14"/>
        <v>1.0056064331444725</v>
      </c>
      <c r="G533" s="1">
        <f t="shared" si="14"/>
        <v>1.0094483778019974</v>
      </c>
    </row>
    <row r="534" spans="1:7" x14ac:dyDescent="0.25">
      <c r="A534" s="2">
        <v>43481</v>
      </c>
      <c r="B534" s="1">
        <v>38.734999999999999</v>
      </c>
      <c r="C534" s="1">
        <v>1683.78</v>
      </c>
      <c r="D534" s="1">
        <v>3605.91</v>
      </c>
      <c r="E534" s="1">
        <f t="shared" si="14"/>
        <v>1.0122166329130464</v>
      </c>
      <c r="F534" s="1">
        <f t="shared" si="14"/>
        <v>1.0055059239442004</v>
      </c>
      <c r="G534" s="1">
        <f t="shared" si="14"/>
        <v>1.0081019198027359</v>
      </c>
    </row>
    <row r="535" spans="1:7" x14ac:dyDescent="0.25">
      <c r="A535" s="2">
        <v>43480</v>
      </c>
      <c r="B535" s="1">
        <v>38.267499999999998</v>
      </c>
      <c r="C535" s="1">
        <v>1674.56</v>
      </c>
      <c r="D535" s="1">
        <v>3576.93</v>
      </c>
      <c r="E535" s="1">
        <f t="shared" si="14"/>
        <v>1.0204666666666666</v>
      </c>
      <c r="F535" s="1">
        <f t="shared" si="14"/>
        <v>1.0354623085437265</v>
      </c>
      <c r="G535" s="1">
        <f t="shared" si="14"/>
        <v>0.97616175619767043</v>
      </c>
    </row>
    <row r="536" spans="1:7" x14ac:dyDescent="0.25">
      <c r="A536" s="2">
        <v>43479</v>
      </c>
      <c r="B536" s="1">
        <v>37.5</v>
      </c>
      <c r="C536" s="1">
        <v>1617.21</v>
      </c>
      <c r="D536" s="1">
        <v>3664.28</v>
      </c>
      <c r="E536" s="1">
        <f t="shared" si="14"/>
        <v>0.98496289973077689</v>
      </c>
      <c r="F536" s="1">
        <f t="shared" si="14"/>
        <v>0.98576705515189944</v>
      </c>
      <c r="G536" s="1">
        <f t="shared" si="14"/>
        <v>1.0088821096800129</v>
      </c>
    </row>
    <row r="537" spans="1:7" x14ac:dyDescent="0.25">
      <c r="A537" s="2">
        <v>43476</v>
      </c>
      <c r="B537" s="1">
        <v>38.072499999999998</v>
      </c>
      <c r="C537" s="1">
        <v>1640.56</v>
      </c>
      <c r="D537" s="1">
        <v>3632.02</v>
      </c>
      <c r="E537" s="1">
        <f t="shared" si="14"/>
        <v>0.99018205461638475</v>
      </c>
      <c r="F537" s="1">
        <f t="shared" si="14"/>
        <v>0.99054473439518897</v>
      </c>
      <c r="G537" s="1">
        <f t="shared" si="14"/>
        <v>1.0012432770688433</v>
      </c>
    </row>
    <row r="538" spans="1:7" x14ac:dyDescent="0.25">
      <c r="A538" s="2">
        <v>43475</v>
      </c>
      <c r="B538" s="1">
        <v>38.450000000000003</v>
      </c>
      <c r="C538" s="1">
        <v>1656.22</v>
      </c>
      <c r="D538" s="1">
        <v>3627.51</v>
      </c>
      <c r="E538" s="1">
        <f t="shared" si="14"/>
        <v>1.0031961385428219</v>
      </c>
      <c r="F538" s="1">
        <f t="shared" si="14"/>
        <v>0.99807161538368827</v>
      </c>
      <c r="G538" s="1">
        <f t="shared" si="14"/>
        <v>0.90639484474517318</v>
      </c>
    </row>
    <row r="539" spans="1:7" x14ac:dyDescent="0.25">
      <c r="A539" s="2">
        <v>43474</v>
      </c>
      <c r="B539" s="1">
        <v>38.327500000000001</v>
      </c>
      <c r="C539" s="1">
        <v>1659.42</v>
      </c>
      <c r="D539" s="1">
        <v>4002.13</v>
      </c>
      <c r="E539" s="1">
        <f t="shared" si="14"/>
        <v>1.0169817578772802</v>
      </c>
      <c r="F539" s="1">
        <f t="shared" si="14"/>
        <v>1.0017143753999205</v>
      </c>
      <c r="G539" s="1">
        <f t="shared" si="14"/>
        <v>1.0018098075045683</v>
      </c>
    </row>
    <row r="540" spans="1:7" x14ac:dyDescent="0.25">
      <c r="A540" s="2">
        <v>43473</v>
      </c>
      <c r="B540" s="1">
        <v>37.6875</v>
      </c>
      <c r="C540" s="1">
        <v>1656.58</v>
      </c>
      <c r="D540" s="1">
        <v>3994.9</v>
      </c>
      <c r="E540" s="1">
        <f t="shared" si="14"/>
        <v>1.0190630703711214</v>
      </c>
      <c r="F540" s="1">
        <f t="shared" si="14"/>
        <v>1.0166123558615781</v>
      </c>
      <c r="G540" s="1">
        <f t="shared" si="14"/>
        <v>0.99736608870414067</v>
      </c>
    </row>
    <row r="541" spans="1:7" x14ac:dyDescent="0.25">
      <c r="A541" s="2">
        <v>43472</v>
      </c>
      <c r="B541" s="1">
        <v>36.982500000000002</v>
      </c>
      <c r="C541" s="1">
        <v>1629.51</v>
      </c>
      <c r="D541" s="1">
        <v>4005.45</v>
      </c>
      <c r="E541" s="1">
        <f t="shared" si="14"/>
        <v>0.99777418049372735</v>
      </c>
      <c r="F541" s="1">
        <f t="shared" si="14"/>
        <v>1.0343533982061583</v>
      </c>
      <c r="G541" s="1">
        <f t="shared" si="14"/>
        <v>1.0491760767580565</v>
      </c>
    </row>
    <row r="542" spans="1:7" x14ac:dyDescent="0.25">
      <c r="A542" s="2">
        <v>43469</v>
      </c>
      <c r="B542" s="1">
        <v>37.064999999999998</v>
      </c>
      <c r="C542" s="1">
        <v>1575.39</v>
      </c>
      <c r="D542" s="1">
        <v>3817.71</v>
      </c>
      <c r="E542" s="1">
        <f t="shared" si="14"/>
        <v>1.0426893593079682</v>
      </c>
      <c r="F542" s="1">
        <f t="shared" si="14"/>
        <v>1.0500639880555631</v>
      </c>
      <c r="G542" s="1">
        <f t="shared" si="14"/>
        <v>1.0078937433503792</v>
      </c>
    </row>
    <row r="543" spans="1:7" x14ac:dyDescent="0.25">
      <c r="A543" s="2">
        <v>43468</v>
      </c>
      <c r="B543" s="1">
        <v>35.547499999999999</v>
      </c>
      <c r="C543" s="1">
        <v>1500.28</v>
      </c>
      <c r="D543" s="1">
        <v>3787.81</v>
      </c>
      <c r="E543" s="1">
        <f t="shared" si="14"/>
        <v>0.90039260385005071</v>
      </c>
      <c r="F543" s="1">
        <f t="shared" si="14"/>
        <v>0.97475846744589467</v>
      </c>
      <c r="G543" s="1">
        <f t="shared" si="14"/>
        <v>0.97476498184447757</v>
      </c>
    </row>
    <row r="544" spans="1:7" x14ac:dyDescent="0.25">
      <c r="A544" s="2">
        <v>43467</v>
      </c>
      <c r="B544" s="1">
        <v>39.479999999999997</v>
      </c>
      <c r="C544" s="1">
        <v>1539.13</v>
      </c>
      <c r="D544" s="1">
        <v>3885.87</v>
      </c>
      <c r="E544" s="1">
        <f t="shared" si="14"/>
        <v>1.0011411182959298</v>
      </c>
      <c r="F544" s="1">
        <f t="shared" si="14"/>
        <v>1.0247408403629901</v>
      </c>
      <c r="G544" s="1">
        <f t="shared" si="14"/>
        <v>1.0163282279831773</v>
      </c>
    </row>
    <row r="545" spans="1:7" x14ac:dyDescent="0.25">
      <c r="A545" s="2">
        <v>43466</v>
      </c>
      <c r="B545" s="1">
        <v>39.435000000000002</v>
      </c>
      <c r="C545" s="1">
        <v>1501.97</v>
      </c>
      <c r="D545" s="1">
        <v>3823.44</v>
      </c>
      <c r="E545" s="1">
        <f t="shared" si="14"/>
        <v>1</v>
      </c>
      <c r="F545" s="1">
        <f t="shared" si="14"/>
        <v>1</v>
      </c>
      <c r="G545" s="1">
        <f t="shared" si="14"/>
        <v>1.0352367801153439</v>
      </c>
    </row>
    <row r="546" spans="1:7" x14ac:dyDescent="0.25">
      <c r="A546" s="2">
        <v>43465</v>
      </c>
      <c r="B546" s="1">
        <v>39.435000000000002</v>
      </c>
      <c r="C546" s="1">
        <v>1501.97</v>
      </c>
      <c r="D546" s="1">
        <v>3693.3</v>
      </c>
      <c r="E546" s="1">
        <f t="shared" si="14"/>
        <v>1.0096652371503554</v>
      </c>
      <c r="F546" s="1">
        <f t="shared" si="14"/>
        <v>1.0162041109051299</v>
      </c>
      <c r="G546" s="1">
        <f t="shared" si="14"/>
        <v>0.95066371168889341</v>
      </c>
    </row>
    <row r="547" spans="1:7" x14ac:dyDescent="0.25">
      <c r="A547" s="2">
        <v>43462</v>
      </c>
      <c r="B547" s="1">
        <v>39.057499999999997</v>
      </c>
      <c r="C547" s="1">
        <v>1478.02</v>
      </c>
      <c r="D547" s="1">
        <v>3884.97</v>
      </c>
      <c r="E547" s="1">
        <f t="shared" si="14"/>
        <v>1.0005123278898493</v>
      </c>
      <c r="F547" s="1">
        <f t="shared" si="14"/>
        <v>1.0112065898579676</v>
      </c>
      <c r="G547" s="1">
        <f t="shared" si="14"/>
        <v>1.0816551539804382</v>
      </c>
    </row>
    <row r="548" spans="1:7" x14ac:dyDescent="0.25">
      <c r="A548" s="2">
        <v>43461</v>
      </c>
      <c r="B548" s="1">
        <v>39.037500000000001</v>
      </c>
      <c r="C548" s="1">
        <v>1461.64</v>
      </c>
      <c r="D548" s="1">
        <v>3591.69</v>
      </c>
      <c r="E548" s="1">
        <f t="shared" si="14"/>
        <v>0.99351021187249489</v>
      </c>
      <c r="F548" s="1">
        <f t="shared" si="14"/>
        <v>0.9937045346386566</v>
      </c>
      <c r="G548" s="1">
        <f t="shared" si="14"/>
        <v>0.94269831312778707</v>
      </c>
    </row>
    <row r="549" spans="1:7" x14ac:dyDescent="0.25">
      <c r="A549" s="2">
        <v>43460</v>
      </c>
      <c r="B549" s="1">
        <v>39.292499999999997</v>
      </c>
      <c r="C549" s="1">
        <v>1470.9</v>
      </c>
      <c r="D549" s="1">
        <v>3810.01</v>
      </c>
      <c r="E549" s="1">
        <f t="shared" si="14"/>
        <v>1.0704215759722127</v>
      </c>
      <c r="F549" s="1">
        <f t="shared" si="14"/>
        <v>1.0944522158397572</v>
      </c>
      <c r="G549" s="1">
        <f t="shared" si="14"/>
        <v>1.0079418199519048</v>
      </c>
    </row>
    <row r="550" spans="1:7" x14ac:dyDescent="0.25">
      <c r="A550" s="2">
        <v>43459</v>
      </c>
      <c r="B550" s="1">
        <v>36.707500000000003</v>
      </c>
      <c r="C550" s="1">
        <v>1343.96</v>
      </c>
      <c r="D550" s="1">
        <v>3779.99</v>
      </c>
      <c r="E550" s="1">
        <f t="shared" si="14"/>
        <v>1</v>
      </c>
      <c r="F550" s="1">
        <f t="shared" si="14"/>
        <v>1</v>
      </c>
      <c r="G550" s="1">
        <f t="shared" si="14"/>
        <v>0.93656838453914759</v>
      </c>
    </row>
    <row r="551" spans="1:7" x14ac:dyDescent="0.25">
      <c r="A551" s="2">
        <v>43458</v>
      </c>
      <c r="B551" s="1">
        <v>36.707500000000003</v>
      </c>
      <c r="C551" s="1">
        <v>1343.96</v>
      </c>
      <c r="D551" s="1">
        <v>4036</v>
      </c>
      <c r="E551" s="1">
        <f t="shared" si="14"/>
        <v>0.97412592052013547</v>
      </c>
      <c r="F551" s="1">
        <f t="shared" si="14"/>
        <v>0.97568695778431158</v>
      </c>
      <c r="G551" s="1">
        <f t="shared" si="14"/>
        <v>1.0507461443135786</v>
      </c>
    </row>
    <row r="552" spans="1:7" x14ac:dyDescent="0.25">
      <c r="A552" s="2">
        <v>43455</v>
      </c>
      <c r="B552" s="1">
        <v>37.682499999999997</v>
      </c>
      <c r="C552" s="1">
        <v>1377.45</v>
      </c>
      <c r="D552" s="1">
        <v>3841.08</v>
      </c>
      <c r="E552" s="1">
        <f t="shared" si="14"/>
        <v>0.96110438053943748</v>
      </c>
      <c r="F552" s="1">
        <f t="shared" si="14"/>
        <v>0.94292285892266736</v>
      </c>
      <c r="G552" s="1">
        <f t="shared" si="14"/>
        <v>0.94288091865765611</v>
      </c>
    </row>
    <row r="553" spans="1:7" x14ac:dyDescent="0.25">
      <c r="A553" s="2">
        <v>43454</v>
      </c>
      <c r="B553" s="1">
        <v>39.207500000000003</v>
      </c>
      <c r="C553" s="1">
        <v>1460.83</v>
      </c>
      <c r="D553" s="1">
        <v>4073.77</v>
      </c>
      <c r="E553" s="1">
        <f t="shared" si="14"/>
        <v>0.97476536764248878</v>
      </c>
      <c r="F553" s="1">
        <f t="shared" si="14"/>
        <v>0.97709152687481604</v>
      </c>
      <c r="G553" s="1">
        <f t="shared" si="14"/>
        <v>1.1056506988736599</v>
      </c>
    </row>
    <row r="554" spans="1:7" x14ac:dyDescent="0.25">
      <c r="A554" s="2">
        <v>43453</v>
      </c>
      <c r="B554" s="1">
        <v>40.222499999999997</v>
      </c>
      <c r="C554" s="1">
        <v>1495.08</v>
      </c>
      <c r="D554" s="1">
        <v>3684.5</v>
      </c>
      <c r="E554" s="1">
        <f t="shared" si="14"/>
        <v>0.96880833383512976</v>
      </c>
      <c r="F554" s="1">
        <f t="shared" si="14"/>
        <v>0.9636476138912522</v>
      </c>
      <c r="G554" s="1">
        <f t="shared" si="14"/>
        <v>1.0047284547170017</v>
      </c>
    </row>
    <row r="555" spans="1:7" x14ac:dyDescent="0.25">
      <c r="A555" s="2">
        <v>43452</v>
      </c>
      <c r="B555" s="1">
        <v>41.517499999999998</v>
      </c>
      <c r="C555" s="1">
        <v>1551.48</v>
      </c>
      <c r="D555" s="1">
        <v>3667.16</v>
      </c>
      <c r="E555" s="1">
        <f t="shared" si="14"/>
        <v>1.0129925582530193</v>
      </c>
      <c r="F555" s="1">
        <f t="shared" si="14"/>
        <v>1.0200998086671795</v>
      </c>
      <c r="G555" s="1">
        <f t="shared" si="14"/>
        <v>1.0487398226342897</v>
      </c>
    </row>
    <row r="556" spans="1:7" x14ac:dyDescent="0.25">
      <c r="A556" s="2">
        <v>43451</v>
      </c>
      <c r="B556" s="1">
        <v>40.984999999999999</v>
      </c>
      <c r="C556" s="1">
        <v>1520.91</v>
      </c>
      <c r="D556" s="1">
        <v>3496.73</v>
      </c>
      <c r="E556" s="1">
        <f t="shared" si="14"/>
        <v>0.99069373942470396</v>
      </c>
      <c r="F556" s="1">
        <f t="shared" si="14"/>
        <v>0.95539948866456015</v>
      </c>
      <c r="G556" s="1">
        <f t="shared" si="14"/>
        <v>1.0941813345849958</v>
      </c>
    </row>
    <row r="557" spans="1:7" x14ac:dyDescent="0.25">
      <c r="A557" s="2">
        <v>43448</v>
      </c>
      <c r="B557" s="1">
        <v>41.37</v>
      </c>
      <c r="C557" s="1">
        <v>1591.91</v>
      </c>
      <c r="D557" s="1">
        <v>3195.75</v>
      </c>
      <c r="E557" s="1">
        <f t="shared" si="14"/>
        <v>0.96800233986545769</v>
      </c>
      <c r="F557" s="1">
        <f t="shared" si="14"/>
        <v>0.95991871585523225</v>
      </c>
      <c r="G557" s="1">
        <f t="shared" si="14"/>
        <v>0.97947117904331649</v>
      </c>
    </row>
    <row r="558" spans="1:7" x14ac:dyDescent="0.25">
      <c r="A558" s="2">
        <v>43447</v>
      </c>
      <c r="B558" s="1">
        <v>42.737499999999997</v>
      </c>
      <c r="C558" s="1">
        <v>1658.38</v>
      </c>
      <c r="D558" s="1">
        <v>3262.73</v>
      </c>
      <c r="E558" s="1">
        <f t="shared" si="14"/>
        <v>1.0109402720283855</v>
      </c>
      <c r="F558" s="1">
        <f t="shared" si="14"/>
        <v>0.99689818098753269</v>
      </c>
      <c r="G558" s="1">
        <f t="shared" si="14"/>
        <v>0.95118331982578175</v>
      </c>
    </row>
    <row r="559" spans="1:7" x14ac:dyDescent="0.25">
      <c r="A559" s="2">
        <v>43446</v>
      </c>
      <c r="B559" s="1">
        <v>42.274999999999999</v>
      </c>
      <c r="C559" s="1">
        <v>1663.54</v>
      </c>
      <c r="D559" s="1">
        <v>3430.18</v>
      </c>
      <c r="E559" s="1">
        <f t="shared" si="14"/>
        <v>1.0027871671707289</v>
      </c>
      <c r="F559" s="1">
        <f t="shared" si="14"/>
        <v>1.0123536428032422</v>
      </c>
      <c r="G559" s="1">
        <f t="shared" si="14"/>
        <v>1.0228900644714947</v>
      </c>
    </row>
    <row r="560" spans="1:7" x14ac:dyDescent="0.25">
      <c r="A560" s="2">
        <v>43445</v>
      </c>
      <c r="B560" s="1">
        <v>42.157499999999999</v>
      </c>
      <c r="C560" s="1">
        <v>1643.24</v>
      </c>
      <c r="D560" s="1">
        <v>3353.42</v>
      </c>
      <c r="E560" s="1">
        <f t="shared" si="14"/>
        <v>0.99428066037735852</v>
      </c>
      <c r="F560" s="1">
        <f t="shared" si="14"/>
        <v>1.0013467151727879</v>
      </c>
      <c r="G560" s="1">
        <f t="shared" si="14"/>
        <v>0.98398474178403761</v>
      </c>
    </row>
    <row r="561" spans="1:7" x14ac:dyDescent="0.25">
      <c r="A561" s="2">
        <v>43444</v>
      </c>
      <c r="B561" s="1">
        <v>42.4</v>
      </c>
      <c r="C561" s="1">
        <v>1641.03</v>
      </c>
      <c r="D561" s="1">
        <v>3408</v>
      </c>
      <c r="E561" s="1">
        <f t="shared" si="14"/>
        <v>1.0065879280669474</v>
      </c>
      <c r="F561" s="1">
        <f t="shared" si="14"/>
        <v>1.0073045122243161</v>
      </c>
      <c r="G561" s="1">
        <f t="shared" si="14"/>
        <v>1.0080812144302331</v>
      </c>
    </row>
    <row r="562" spans="1:7" x14ac:dyDescent="0.25">
      <c r="A562" s="2">
        <v>43441</v>
      </c>
      <c r="B562" s="1">
        <v>42.122500000000002</v>
      </c>
      <c r="C562" s="1">
        <v>1629.13</v>
      </c>
      <c r="D562" s="1">
        <v>3380.68</v>
      </c>
      <c r="E562" s="1">
        <f t="shared" si="14"/>
        <v>0.96434294871794879</v>
      </c>
      <c r="F562" s="1">
        <f t="shared" si="14"/>
        <v>0.95876858973981727</v>
      </c>
      <c r="G562" s="1">
        <f t="shared" si="14"/>
        <v>0.98353921437423986</v>
      </c>
    </row>
    <row r="563" spans="1:7" x14ac:dyDescent="0.25">
      <c r="A563" s="2">
        <v>43440</v>
      </c>
      <c r="B563" s="1">
        <v>43.68</v>
      </c>
      <c r="C563" s="1">
        <v>1699.19</v>
      </c>
      <c r="D563" s="1">
        <v>3437.26</v>
      </c>
      <c r="E563" s="1">
        <f t="shared" si="14"/>
        <v>0.98885052917539196</v>
      </c>
      <c r="F563" s="1">
        <f t="shared" si="14"/>
        <v>1.0184548070007193</v>
      </c>
      <c r="G563" s="1">
        <f t="shared" si="14"/>
        <v>0.92982100203154716</v>
      </c>
    </row>
    <row r="564" spans="1:7" x14ac:dyDescent="0.25">
      <c r="A564" s="2">
        <v>43439</v>
      </c>
      <c r="B564" s="1">
        <v>44.172499999999999</v>
      </c>
      <c r="C564" s="1">
        <v>1668.4</v>
      </c>
      <c r="D564" s="1">
        <v>3696.69</v>
      </c>
      <c r="E564" s="1">
        <f t="shared" si="14"/>
        <v>1</v>
      </c>
      <c r="F564" s="1">
        <f t="shared" si="14"/>
        <v>1</v>
      </c>
      <c r="G564" s="1">
        <f t="shared" si="14"/>
        <v>0.94701448948641231</v>
      </c>
    </row>
    <row r="565" spans="1:7" x14ac:dyDescent="0.25">
      <c r="A565" s="2">
        <v>43438</v>
      </c>
      <c r="B565" s="1">
        <v>44.172499999999999</v>
      </c>
      <c r="C565" s="1">
        <v>1668.4</v>
      </c>
      <c r="D565" s="1">
        <v>3903.52</v>
      </c>
      <c r="E565" s="1">
        <f t="shared" si="14"/>
        <v>0.95601125419326916</v>
      </c>
      <c r="F565" s="1">
        <f t="shared" si="14"/>
        <v>0.94134374506307983</v>
      </c>
      <c r="G565" s="1">
        <f t="shared" si="14"/>
        <v>1.0180422184782778</v>
      </c>
    </row>
    <row r="566" spans="1:7" x14ac:dyDescent="0.25">
      <c r="A566" s="2">
        <v>43437</v>
      </c>
      <c r="B566" s="1">
        <v>46.204999999999998</v>
      </c>
      <c r="C566" s="1">
        <v>1772.36</v>
      </c>
      <c r="D566" s="1">
        <v>3834.34</v>
      </c>
      <c r="E566" s="1">
        <f t="shared" si="14"/>
        <v>1.0349423227685071</v>
      </c>
      <c r="F566" s="1">
        <f t="shared" si="14"/>
        <v>1.0486282444961157</v>
      </c>
      <c r="G566" s="1">
        <f t="shared" si="14"/>
        <v>0.96557090550130198</v>
      </c>
    </row>
    <row r="567" spans="1:7" x14ac:dyDescent="0.25">
      <c r="A567" s="2">
        <v>43434</v>
      </c>
      <c r="B567" s="1">
        <v>44.645000000000003</v>
      </c>
      <c r="C567" s="1">
        <v>1690.17</v>
      </c>
      <c r="D567" s="1">
        <v>3971.06</v>
      </c>
      <c r="E567" s="1">
        <f t="shared" si="14"/>
        <v>0.99459760512392092</v>
      </c>
      <c r="F567" s="1">
        <f t="shared" si="14"/>
        <v>1.009918915850547</v>
      </c>
      <c r="G567" s="1">
        <f t="shared" si="14"/>
        <v>0.90148921679909189</v>
      </c>
    </row>
    <row r="568" spans="1:7" x14ac:dyDescent="0.25">
      <c r="A568" s="2">
        <v>43433</v>
      </c>
      <c r="B568" s="1">
        <v>44.887500000000003</v>
      </c>
      <c r="C568" s="1">
        <v>1673.57</v>
      </c>
      <c r="D568" s="1">
        <v>4405</v>
      </c>
      <c r="E568" s="1">
        <f t="shared" si="14"/>
        <v>0.99231789543495086</v>
      </c>
      <c r="F568" s="1">
        <f t="shared" si="14"/>
        <v>0.99750856802264931</v>
      </c>
      <c r="G568" s="1">
        <f t="shared" si="14"/>
        <v>1.0437992872308159</v>
      </c>
    </row>
    <row r="569" spans="1:7" x14ac:dyDescent="0.25">
      <c r="A569" s="2">
        <v>43432</v>
      </c>
      <c r="B569" s="1">
        <v>45.234999999999999</v>
      </c>
      <c r="C569" s="1">
        <v>1677.75</v>
      </c>
      <c r="D569" s="1">
        <v>4220.16</v>
      </c>
      <c r="E569" s="1">
        <f t="shared" si="14"/>
        <v>1.0384527089072544</v>
      </c>
      <c r="F569" s="1">
        <f t="shared" si="14"/>
        <v>1.0609136092878553</v>
      </c>
      <c r="G569" s="1">
        <f t="shared" si="14"/>
        <v>1.1191060219941076</v>
      </c>
    </row>
    <row r="570" spans="1:7" x14ac:dyDescent="0.25">
      <c r="A570" s="2">
        <v>43431</v>
      </c>
      <c r="B570" s="1">
        <v>43.56</v>
      </c>
      <c r="C570" s="1">
        <v>1581.42</v>
      </c>
      <c r="D570" s="1">
        <v>3771.01</v>
      </c>
      <c r="E570" s="1">
        <f t="shared" si="14"/>
        <v>0.99782384606574281</v>
      </c>
      <c r="F570" s="1">
        <f t="shared" si="14"/>
        <v>1.0000569141165983</v>
      </c>
      <c r="G570" s="1">
        <f t="shared" si="14"/>
        <v>1.011716130001556</v>
      </c>
    </row>
    <row r="571" spans="1:7" x14ac:dyDescent="0.25">
      <c r="A571" s="2">
        <v>43430</v>
      </c>
      <c r="B571" s="1">
        <v>43.655000000000001</v>
      </c>
      <c r="C571" s="1">
        <v>1581.33</v>
      </c>
      <c r="D571" s="1">
        <v>3727.34</v>
      </c>
      <c r="E571" s="1">
        <f t="shared" si="14"/>
        <v>1.0135237100237973</v>
      </c>
      <c r="F571" s="1">
        <f t="shared" si="14"/>
        <v>1.0527741901122458</v>
      </c>
      <c r="G571" s="1">
        <f t="shared" si="14"/>
        <v>0.86919636402643496</v>
      </c>
    </row>
    <row r="572" spans="1:7" x14ac:dyDescent="0.25">
      <c r="A572" s="2">
        <v>43427</v>
      </c>
      <c r="B572" s="1">
        <v>43.072499999999998</v>
      </c>
      <c r="C572" s="1">
        <v>1502.06</v>
      </c>
      <c r="D572" s="1">
        <v>4288.26</v>
      </c>
      <c r="E572" s="1">
        <f t="shared" si="14"/>
        <v>0.97460119923068211</v>
      </c>
      <c r="F572" s="1">
        <f t="shared" si="14"/>
        <v>0.9903278764183473</v>
      </c>
      <c r="G572" s="1">
        <f t="shared" si="14"/>
        <v>1.0030477892417486</v>
      </c>
    </row>
    <row r="573" spans="1:7" x14ac:dyDescent="0.25">
      <c r="A573" s="2">
        <v>43426</v>
      </c>
      <c r="B573" s="1">
        <v>44.195</v>
      </c>
      <c r="C573" s="1">
        <v>1516.73</v>
      </c>
      <c r="D573" s="1">
        <v>4275.2299999999996</v>
      </c>
      <c r="E573" s="1">
        <f t="shared" si="14"/>
        <v>1</v>
      </c>
      <c r="F573" s="1">
        <f t="shared" si="14"/>
        <v>1</v>
      </c>
      <c r="G573" s="1">
        <f t="shared" si="14"/>
        <v>0.9420935608339337</v>
      </c>
    </row>
    <row r="574" spans="1:7" x14ac:dyDescent="0.25">
      <c r="A574" s="2">
        <v>43425</v>
      </c>
      <c r="B574" s="1">
        <v>44.195</v>
      </c>
      <c r="C574" s="1">
        <v>1516.73</v>
      </c>
      <c r="D574" s="1">
        <v>4538.01</v>
      </c>
      <c r="E574" s="1">
        <f t="shared" si="14"/>
        <v>0.99886992880551484</v>
      </c>
      <c r="F574" s="1">
        <f t="shared" si="14"/>
        <v>1.0142230484265711</v>
      </c>
      <c r="G574" s="1">
        <f t="shared" si="14"/>
        <v>1.0427412683823529</v>
      </c>
    </row>
    <row r="575" spans="1:7" x14ac:dyDescent="0.25">
      <c r="A575" s="2">
        <v>43424</v>
      </c>
      <c r="B575" s="1">
        <v>44.244999999999997</v>
      </c>
      <c r="C575" s="1">
        <v>1495.46</v>
      </c>
      <c r="D575" s="1">
        <v>4352</v>
      </c>
      <c r="E575" s="1">
        <f t="shared" si="14"/>
        <v>0.9522221026579144</v>
      </c>
      <c r="F575" s="1">
        <f t="shared" si="14"/>
        <v>0.98887118211454161</v>
      </c>
      <c r="G575" s="1">
        <f t="shared" si="14"/>
        <v>0.91988425353464265</v>
      </c>
    </row>
    <row r="576" spans="1:7" x14ac:dyDescent="0.25">
      <c r="A576" s="2">
        <v>43423</v>
      </c>
      <c r="B576" s="1">
        <v>46.465000000000003</v>
      </c>
      <c r="C576" s="1">
        <v>1512.29</v>
      </c>
      <c r="D576" s="1">
        <v>4731.03</v>
      </c>
      <c r="E576" s="1">
        <f t="shared" si="14"/>
        <v>0.96036790161732033</v>
      </c>
      <c r="F576" s="1">
        <f t="shared" si="14"/>
        <v>0.94909031573794556</v>
      </c>
      <c r="G576" s="1">
        <f t="shared" si="14"/>
        <v>0.8588272027389352</v>
      </c>
    </row>
    <row r="577" spans="1:7" x14ac:dyDescent="0.25">
      <c r="A577" s="2">
        <v>43420</v>
      </c>
      <c r="B577" s="1">
        <v>48.3825</v>
      </c>
      <c r="C577" s="1">
        <v>1593.41</v>
      </c>
      <c r="D577" s="1">
        <v>5508.71</v>
      </c>
      <c r="E577" s="1">
        <f t="shared" si="14"/>
        <v>1.0110757013740139</v>
      </c>
      <c r="F577" s="1">
        <f t="shared" si="14"/>
        <v>0.98392654250852152</v>
      </c>
      <c r="G577" s="1">
        <f t="shared" si="14"/>
        <v>0.98634019695613251</v>
      </c>
    </row>
    <row r="578" spans="1:7" x14ac:dyDescent="0.25">
      <c r="A578" s="2">
        <v>43419</v>
      </c>
      <c r="B578" s="1">
        <v>47.852499999999999</v>
      </c>
      <c r="C578" s="1">
        <v>1619.44</v>
      </c>
      <c r="D578" s="1">
        <v>5585</v>
      </c>
      <c r="E578" s="1">
        <f t="shared" si="14"/>
        <v>1.0246788008565311</v>
      </c>
      <c r="F578" s="1">
        <f t="shared" si="14"/>
        <v>1.012776655555625</v>
      </c>
      <c r="G578" s="1">
        <f t="shared" si="14"/>
        <v>0.99805036178208728</v>
      </c>
    </row>
    <row r="579" spans="1:7" x14ac:dyDescent="0.25">
      <c r="A579" s="2">
        <v>43418</v>
      </c>
      <c r="B579" s="1">
        <v>46.7</v>
      </c>
      <c r="C579" s="1">
        <v>1599.01</v>
      </c>
      <c r="D579" s="1">
        <v>5595.91</v>
      </c>
      <c r="E579" s="1">
        <f t="shared" si="14"/>
        <v>0.97175258804557052</v>
      </c>
      <c r="F579" s="1">
        <f t="shared" si="14"/>
        <v>0.98028409056076304</v>
      </c>
      <c r="G579" s="1">
        <f t="shared" si="14"/>
        <v>0.89378540819146102</v>
      </c>
    </row>
    <row r="580" spans="1:7" x14ac:dyDescent="0.25">
      <c r="A580" s="2">
        <v>43417</v>
      </c>
      <c r="B580" s="1">
        <v>48.057499999999997</v>
      </c>
      <c r="C580" s="1">
        <v>1631.17</v>
      </c>
      <c r="D580" s="1">
        <v>6260.91</v>
      </c>
      <c r="E580" s="1">
        <f t="shared" si="14"/>
        <v>0.99000875521450271</v>
      </c>
      <c r="F580" s="1">
        <f t="shared" si="14"/>
        <v>0.99652992027369658</v>
      </c>
      <c r="G580" s="1">
        <f t="shared" si="14"/>
        <v>0.99096391263057926</v>
      </c>
    </row>
    <row r="581" spans="1:7" x14ac:dyDescent="0.25">
      <c r="A581" s="2">
        <v>43416</v>
      </c>
      <c r="B581" s="1">
        <v>48.542499999999997</v>
      </c>
      <c r="C581" s="1">
        <v>1636.85</v>
      </c>
      <c r="D581" s="1">
        <v>6318</v>
      </c>
      <c r="E581" s="1">
        <f t="shared" si="14"/>
        <v>0.94962586198464316</v>
      </c>
      <c r="F581" s="1">
        <f t="shared" si="14"/>
        <v>0.95586388932686295</v>
      </c>
      <c r="G581" s="1">
        <f t="shared" si="14"/>
        <v>0.99889328063241112</v>
      </c>
    </row>
    <row r="582" spans="1:7" x14ac:dyDescent="0.25">
      <c r="A582" s="2">
        <v>43413</v>
      </c>
      <c r="B582" s="1">
        <v>51.1175</v>
      </c>
      <c r="C582" s="1">
        <v>1712.43</v>
      </c>
      <c r="D582" s="1">
        <v>6325</v>
      </c>
      <c r="E582" s="1">
        <f t="shared" ref="E582:G645" si="15">B582/B583</f>
        <v>0.98071849968823444</v>
      </c>
      <c r="F582" s="1">
        <f t="shared" si="15"/>
        <v>0.97579363044258682</v>
      </c>
      <c r="G582" s="1">
        <f t="shared" si="15"/>
        <v>0.98743421658608477</v>
      </c>
    </row>
    <row r="583" spans="1:7" x14ac:dyDescent="0.25">
      <c r="A583" s="2">
        <v>43412</v>
      </c>
      <c r="B583" s="1">
        <v>52.122500000000002</v>
      </c>
      <c r="C583" s="1">
        <v>1754.91</v>
      </c>
      <c r="D583" s="1">
        <v>6405.49</v>
      </c>
      <c r="E583" s="1">
        <f t="shared" si="15"/>
        <v>0.99304596332460116</v>
      </c>
      <c r="F583" s="1">
        <f t="shared" si="15"/>
        <v>0.99966960791573867</v>
      </c>
      <c r="G583" s="1">
        <f t="shared" si="15"/>
        <v>0.98530841409013992</v>
      </c>
    </row>
    <row r="584" spans="1:7" x14ac:dyDescent="0.25">
      <c r="A584" s="2">
        <v>43411</v>
      </c>
      <c r="B584" s="1">
        <v>52.487499999999997</v>
      </c>
      <c r="C584" s="1">
        <v>1755.49</v>
      </c>
      <c r="D584" s="1">
        <v>6501</v>
      </c>
      <c r="E584" s="1">
        <f t="shared" si="15"/>
        <v>1.030328311331403</v>
      </c>
      <c r="F584" s="1">
        <f t="shared" si="15"/>
        <v>1.0685897943158369</v>
      </c>
      <c r="G584" s="1">
        <f t="shared" si="15"/>
        <v>1.0082977898410237</v>
      </c>
    </row>
    <row r="585" spans="1:7" x14ac:dyDescent="0.25">
      <c r="A585" s="2">
        <v>43410</v>
      </c>
      <c r="B585" s="1">
        <v>50.942500000000003</v>
      </c>
      <c r="C585" s="1">
        <v>1642.81</v>
      </c>
      <c r="D585" s="1">
        <v>6447.5</v>
      </c>
      <c r="E585" s="1">
        <f t="shared" si="15"/>
        <v>1.0108140284736347</v>
      </c>
      <c r="F585" s="1">
        <f t="shared" si="15"/>
        <v>1.009221034525126</v>
      </c>
      <c r="G585" s="1">
        <f t="shared" si="15"/>
        <v>1.0069184157921041</v>
      </c>
    </row>
    <row r="586" spans="1:7" x14ac:dyDescent="0.25">
      <c r="A586" s="2">
        <v>43409</v>
      </c>
      <c r="B586" s="1">
        <v>50.397500000000001</v>
      </c>
      <c r="C586" s="1">
        <v>1627.8</v>
      </c>
      <c r="D586" s="1">
        <v>6403.2</v>
      </c>
      <c r="E586" s="1">
        <f t="shared" si="15"/>
        <v>0.97161172161172171</v>
      </c>
      <c r="F586" s="1">
        <f t="shared" si="15"/>
        <v>0.97734655034733686</v>
      </c>
      <c r="G586" s="1">
        <f t="shared" si="15"/>
        <v>1.0083096735181711</v>
      </c>
    </row>
    <row r="587" spans="1:7" x14ac:dyDescent="0.25">
      <c r="A587" s="2">
        <v>43406</v>
      </c>
      <c r="B587" s="1">
        <v>51.87</v>
      </c>
      <c r="C587" s="1">
        <v>1665.53</v>
      </c>
      <c r="D587" s="1">
        <v>6350.43</v>
      </c>
      <c r="E587" s="1">
        <f t="shared" si="15"/>
        <v>0.93366933669336694</v>
      </c>
      <c r="F587" s="1">
        <f t="shared" si="15"/>
        <v>1</v>
      </c>
      <c r="G587" s="1">
        <f t="shared" si="15"/>
        <v>1.0014887265237764</v>
      </c>
    </row>
    <row r="588" spans="1:7" x14ac:dyDescent="0.25">
      <c r="A588" s="2">
        <v>43405</v>
      </c>
      <c r="B588" s="1">
        <v>55.555</v>
      </c>
      <c r="C588" s="1">
        <v>1665.53</v>
      </c>
      <c r="D588" s="1">
        <v>6340.99</v>
      </c>
      <c r="E588" s="1">
        <f t="shared" si="15"/>
        <v>1.0153522799963446</v>
      </c>
      <c r="F588" s="1">
        <f t="shared" si="15"/>
        <v>1.0422525516110663</v>
      </c>
      <c r="G588" s="1">
        <f t="shared" si="15"/>
        <v>1.0059841955048727</v>
      </c>
    </row>
    <row r="589" spans="1:7" x14ac:dyDescent="0.25">
      <c r="A589" s="2">
        <v>43404</v>
      </c>
      <c r="B589" s="1">
        <v>54.715000000000003</v>
      </c>
      <c r="C589" s="1">
        <v>1598.01</v>
      </c>
      <c r="D589" s="1">
        <v>6303.27</v>
      </c>
      <c r="E589" s="1">
        <f t="shared" si="15"/>
        <v>1.026066572902016</v>
      </c>
      <c r="F589" s="1">
        <f t="shared" si="15"/>
        <v>1.0441643470419883</v>
      </c>
      <c r="G589" s="1">
        <f t="shared" si="15"/>
        <v>1.0053928089500532</v>
      </c>
    </row>
    <row r="590" spans="1:7" x14ac:dyDescent="0.25">
      <c r="A590" s="2">
        <v>43403</v>
      </c>
      <c r="B590" s="1">
        <v>53.325000000000003</v>
      </c>
      <c r="C590" s="1">
        <v>1530.42</v>
      </c>
      <c r="D590" s="1">
        <v>6269.46</v>
      </c>
      <c r="E590" s="1">
        <f t="shared" si="15"/>
        <v>1.0049943460233697</v>
      </c>
      <c r="F590" s="1">
        <f t="shared" si="15"/>
        <v>0.99450249532127255</v>
      </c>
      <c r="G590" s="1">
        <f t="shared" si="15"/>
        <v>1.0004691599165085</v>
      </c>
    </row>
    <row r="591" spans="1:7" x14ac:dyDescent="0.25">
      <c r="A591" s="2">
        <v>43402</v>
      </c>
      <c r="B591" s="1">
        <v>53.06</v>
      </c>
      <c r="C591" s="1">
        <v>1538.88</v>
      </c>
      <c r="D591" s="1">
        <v>6266.52</v>
      </c>
      <c r="E591" s="1">
        <f t="shared" si="15"/>
        <v>0.98122977346278317</v>
      </c>
      <c r="F591" s="1">
        <f t="shared" si="15"/>
        <v>0.93673644548060953</v>
      </c>
      <c r="G591" s="1">
        <f t="shared" si="15"/>
        <v>0.97821139226674581</v>
      </c>
    </row>
    <row r="592" spans="1:7" x14ac:dyDescent="0.25">
      <c r="A592" s="2">
        <v>43399</v>
      </c>
      <c r="B592" s="1">
        <v>54.075000000000003</v>
      </c>
      <c r="C592" s="1">
        <v>1642.81</v>
      </c>
      <c r="D592" s="1">
        <v>6406.1</v>
      </c>
      <c r="E592" s="1">
        <f t="shared" si="15"/>
        <v>0.98407643312101911</v>
      </c>
      <c r="F592" s="1">
        <f t="shared" si="15"/>
        <v>0.92180319498139907</v>
      </c>
      <c r="G592" s="1">
        <f t="shared" si="15"/>
        <v>1.0019660500537262</v>
      </c>
    </row>
    <row r="593" spans="1:7" x14ac:dyDescent="0.25">
      <c r="A593" s="2">
        <v>43398</v>
      </c>
      <c r="B593" s="1">
        <v>54.95</v>
      </c>
      <c r="C593" s="1">
        <v>1782.17</v>
      </c>
      <c r="D593" s="1">
        <v>6393.53</v>
      </c>
      <c r="E593" s="1">
        <f t="shared" si="15"/>
        <v>1.0218978102189782</v>
      </c>
      <c r="F593" s="1">
        <f t="shared" si="15"/>
        <v>1.0708869126306935</v>
      </c>
      <c r="G593" s="1">
        <f t="shared" si="15"/>
        <v>0.99712568387825251</v>
      </c>
    </row>
    <row r="594" spans="1:7" x14ac:dyDescent="0.25">
      <c r="A594" s="2">
        <v>43397</v>
      </c>
      <c r="B594" s="1">
        <v>53.772500000000001</v>
      </c>
      <c r="C594" s="1">
        <v>1664.2</v>
      </c>
      <c r="D594" s="1">
        <v>6411.96</v>
      </c>
      <c r="E594" s="1">
        <f t="shared" si="15"/>
        <v>0.96569837920351997</v>
      </c>
      <c r="F594" s="1">
        <f t="shared" si="15"/>
        <v>0.94091705772601342</v>
      </c>
      <c r="G594" s="1">
        <f t="shared" si="15"/>
        <v>1.0029014250611177</v>
      </c>
    </row>
    <row r="595" spans="1:7" x14ac:dyDescent="0.25">
      <c r="A595" s="2">
        <v>43396</v>
      </c>
      <c r="B595" s="1">
        <v>55.682499999999997</v>
      </c>
      <c r="C595" s="1">
        <v>1768.7</v>
      </c>
      <c r="D595" s="1">
        <v>6393.41</v>
      </c>
      <c r="E595" s="1">
        <f t="shared" si="15"/>
        <v>1.0094266938590528</v>
      </c>
      <c r="F595" s="1">
        <f t="shared" si="15"/>
        <v>0.98848711786732246</v>
      </c>
      <c r="G595" s="1">
        <f t="shared" si="15"/>
        <v>0.99802530728716243</v>
      </c>
    </row>
    <row r="596" spans="1:7" x14ac:dyDescent="0.25">
      <c r="A596" s="2">
        <v>43395</v>
      </c>
      <c r="B596" s="1">
        <v>55.162500000000001</v>
      </c>
      <c r="C596" s="1">
        <v>1789.3</v>
      </c>
      <c r="D596" s="1">
        <v>6406.06</v>
      </c>
      <c r="E596" s="1">
        <f t="shared" si="15"/>
        <v>1.006110072500114</v>
      </c>
      <c r="F596" s="1">
        <f t="shared" si="15"/>
        <v>1.0143251532003423</v>
      </c>
      <c r="G596" s="1">
        <f t="shared" si="15"/>
        <v>1.0035403997205279</v>
      </c>
    </row>
    <row r="597" spans="1:7" x14ac:dyDescent="0.25">
      <c r="A597" s="2">
        <v>43392</v>
      </c>
      <c r="B597" s="1">
        <v>54.827500000000001</v>
      </c>
      <c r="C597" s="1">
        <v>1764.03</v>
      </c>
      <c r="D597" s="1">
        <v>6383.46</v>
      </c>
      <c r="E597" s="1">
        <f t="shared" si="15"/>
        <v>1.0152300712896953</v>
      </c>
      <c r="F597" s="1">
        <f t="shared" si="15"/>
        <v>0.99622187584711297</v>
      </c>
      <c r="G597" s="1">
        <f t="shared" si="15"/>
        <v>0.99801131300244827</v>
      </c>
    </row>
    <row r="598" spans="1:7" x14ac:dyDescent="0.25">
      <c r="A598" s="2">
        <v>43391</v>
      </c>
      <c r="B598" s="1">
        <v>54.005000000000003</v>
      </c>
      <c r="C598" s="1">
        <v>1770.72</v>
      </c>
      <c r="D598" s="1">
        <v>6396.18</v>
      </c>
      <c r="E598" s="1">
        <f t="shared" si="15"/>
        <v>0.97662642976626435</v>
      </c>
      <c r="F598" s="1">
        <f t="shared" si="15"/>
        <v>0.96669268942475151</v>
      </c>
      <c r="G598" s="1">
        <f t="shared" si="15"/>
        <v>0.99361377225509495</v>
      </c>
    </row>
    <row r="599" spans="1:7" x14ac:dyDescent="0.25">
      <c r="A599" s="2">
        <v>43390</v>
      </c>
      <c r="B599" s="1">
        <v>55.297499999999999</v>
      </c>
      <c r="C599" s="1">
        <v>1831.73</v>
      </c>
      <c r="D599" s="1">
        <v>6437.29</v>
      </c>
      <c r="E599" s="1">
        <f t="shared" si="15"/>
        <v>0.99567859554355165</v>
      </c>
      <c r="F599" s="1">
        <f t="shared" si="15"/>
        <v>1.0064671751027494</v>
      </c>
      <c r="G599" s="1">
        <f t="shared" si="15"/>
        <v>0.99629944901875811</v>
      </c>
    </row>
    <row r="600" spans="1:7" x14ac:dyDescent="0.25">
      <c r="A600" s="2">
        <v>43389</v>
      </c>
      <c r="B600" s="1">
        <v>55.537500000000001</v>
      </c>
      <c r="C600" s="1">
        <v>1819.96</v>
      </c>
      <c r="D600" s="1">
        <v>6461.2</v>
      </c>
      <c r="E600" s="1">
        <f t="shared" si="15"/>
        <v>1.0220371733529627</v>
      </c>
      <c r="F600" s="1">
        <f t="shared" si="15"/>
        <v>1.0335103211334791</v>
      </c>
      <c r="G600" s="1">
        <f t="shared" si="15"/>
        <v>1.003020922918342</v>
      </c>
    </row>
    <row r="601" spans="1:7" x14ac:dyDescent="0.25">
      <c r="A601" s="2">
        <v>43388</v>
      </c>
      <c r="B601" s="1">
        <v>54.34</v>
      </c>
      <c r="C601" s="1">
        <v>1760.95</v>
      </c>
      <c r="D601" s="1">
        <v>6441.74</v>
      </c>
      <c r="E601" s="1">
        <f t="shared" si="15"/>
        <v>0.97861420017108636</v>
      </c>
      <c r="F601" s="1">
        <f t="shared" si="15"/>
        <v>0.98453547727005897</v>
      </c>
      <c r="G601" s="1">
        <f t="shared" si="15"/>
        <v>1.0414848467700863</v>
      </c>
    </row>
    <row r="602" spans="1:7" x14ac:dyDescent="0.25">
      <c r="A602" s="2">
        <v>43385</v>
      </c>
      <c r="B602" s="1">
        <v>55.527500000000003</v>
      </c>
      <c r="C602" s="1">
        <v>1788.61</v>
      </c>
      <c r="D602" s="1">
        <v>6185.15</v>
      </c>
      <c r="E602" s="1">
        <f t="shared" si="15"/>
        <v>1.0357192818838892</v>
      </c>
      <c r="F602" s="1">
        <f t="shared" si="15"/>
        <v>1.0402766145542528</v>
      </c>
      <c r="G602" s="1">
        <f t="shared" si="15"/>
        <v>1.0052643041496823</v>
      </c>
    </row>
    <row r="603" spans="1:7" x14ac:dyDescent="0.25">
      <c r="A603" s="2">
        <v>43384</v>
      </c>
      <c r="B603" s="1">
        <v>53.612499999999997</v>
      </c>
      <c r="C603" s="1">
        <v>1719.36</v>
      </c>
      <c r="D603" s="1">
        <v>6152.76</v>
      </c>
      <c r="E603" s="1">
        <f t="shared" si="15"/>
        <v>0.99117212053984094</v>
      </c>
      <c r="F603" s="1">
        <f t="shared" si="15"/>
        <v>0.97955277026064658</v>
      </c>
      <c r="G603" s="1">
        <f t="shared" si="15"/>
        <v>0.94402958166795803</v>
      </c>
    </row>
    <row r="604" spans="1:7" x14ac:dyDescent="0.25">
      <c r="A604" s="2">
        <v>43383</v>
      </c>
      <c r="B604" s="1">
        <v>54.09</v>
      </c>
      <c r="C604" s="1">
        <v>1755.25</v>
      </c>
      <c r="D604" s="1">
        <v>6517.55</v>
      </c>
      <c r="E604" s="1">
        <f t="shared" si="15"/>
        <v>0.95367391016881919</v>
      </c>
      <c r="F604" s="1">
        <f t="shared" si="15"/>
        <v>0.93847576885238893</v>
      </c>
      <c r="G604" s="1">
        <f t="shared" si="15"/>
        <v>0.98918619475473535</v>
      </c>
    </row>
    <row r="605" spans="1:7" x14ac:dyDescent="0.25">
      <c r="A605" s="2">
        <v>43382</v>
      </c>
      <c r="B605" s="1">
        <v>56.717500000000001</v>
      </c>
      <c r="C605" s="1">
        <v>1870.32</v>
      </c>
      <c r="D605" s="1">
        <v>6588.8</v>
      </c>
      <c r="E605" s="1">
        <f t="shared" si="15"/>
        <v>1.0138535103007553</v>
      </c>
      <c r="F605" s="1">
        <f t="shared" si="15"/>
        <v>1.0031645230152004</v>
      </c>
      <c r="G605" s="1">
        <f t="shared" si="15"/>
        <v>0.99758507135016472</v>
      </c>
    </row>
    <row r="606" spans="1:7" x14ac:dyDescent="0.25">
      <c r="A606" s="2">
        <v>43381</v>
      </c>
      <c r="B606" s="1">
        <v>55.942500000000003</v>
      </c>
      <c r="C606" s="1">
        <v>1864.42</v>
      </c>
      <c r="D606" s="1">
        <v>6604.75</v>
      </c>
      <c r="E606" s="1">
        <f t="shared" si="15"/>
        <v>0.99768157296357407</v>
      </c>
      <c r="F606" s="1">
        <f t="shared" si="15"/>
        <v>0.98664832111766732</v>
      </c>
      <c r="G606" s="1">
        <f t="shared" si="15"/>
        <v>1.003438102009687</v>
      </c>
    </row>
    <row r="607" spans="1:7" x14ac:dyDescent="0.25">
      <c r="A607" s="2">
        <v>43378</v>
      </c>
      <c r="B607" s="1">
        <v>56.072499999999998</v>
      </c>
      <c r="C607" s="1">
        <v>1889.65</v>
      </c>
      <c r="D607" s="1">
        <v>6582.12</v>
      </c>
      <c r="E607" s="1">
        <f t="shared" si="15"/>
        <v>0.98377121803587875</v>
      </c>
      <c r="F607" s="1">
        <f t="shared" si="15"/>
        <v>0.98964607053450782</v>
      </c>
      <c r="G607" s="1">
        <f t="shared" si="15"/>
        <v>1.0052783021461429</v>
      </c>
    </row>
    <row r="608" spans="1:7" x14ac:dyDescent="0.25">
      <c r="A608" s="2">
        <v>43377</v>
      </c>
      <c r="B608" s="1">
        <v>56.997500000000002</v>
      </c>
      <c r="C608" s="1">
        <v>1909.42</v>
      </c>
      <c r="D608" s="1">
        <v>6547.56</v>
      </c>
      <c r="E608" s="1">
        <f t="shared" si="15"/>
        <v>0.98241909768604307</v>
      </c>
      <c r="F608" s="1">
        <f t="shared" si="15"/>
        <v>0.97780577234273547</v>
      </c>
      <c r="G608" s="1">
        <f t="shared" si="15"/>
        <v>1.0140612101716493</v>
      </c>
    </row>
    <row r="609" spans="1:7" x14ac:dyDescent="0.25">
      <c r="A609" s="2">
        <v>43376</v>
      </c>
      <c r="B609" s="1">
        <v>58.017499999999998</v>
      </c>
      <c r="C609" s="1">
        <v>1952.76</v>
      </c>
      <c r="D609" s="1">
        <v>6456.77</v>
      </c>
      <c r="E609" s="1">
        <f t="shared" si="15"/>
        <v>1.0121685275645498</v>
      </c>
      <c r="F609" s="1">
        <f t="shared" si="15"/>
        <v>0.99059001374720368</v>
      </c>
      <c r="G609" s="1">
        <f t="shared" si="15"/>
        <v>0.99334923076923087</v>
      </c>
    </row>
    <row r="610" spans="1:7" x14ac:dyDescent="0.25">
      <c r="A610" s="2">
        <v>43375</v>
      </c>
      <c r="B610" s="1">
        <v>57.32</v>
      </c>
      <c r="C610" s="1">
        <v>1971.31</v>
      </c>
      <c r="D610" s="1">
        <v>6500</v>
      </c>
      <c r="E610" s="1">
        <f t="shared" si="15"/>
        <v>1.0088884977558743</v>
      </c>
      <c r="F610" s="1">
        <f t="shared" si="15"/>
        <v>0.98351094613742041</v>
      </c>
      <c r="G610" s="1">
        <f t="shared" si="15"/>
        <v>0.98916484051619191</v>
      </c>
    </row>
    <row r="611" spans="1:7" x14ac:dyDescent="0.25">
      <c r="A611" s="2">
        <v>43374</v>
      </c>
      <c r="B611" s="1">
        <v>56.814999999999998</v>
      </c>
      <c r="C611" s="1">
        <v>2004.36</v>
      </c>
      <c r="D611" s="1">
        <v>6571.2</v>
      </c>
      <c r="E611" s="1">
        <f t="shared" si="15"/>
        <v>1.0067334101178347</v>
      </c>
      <c r="F611" s="1">
        <f t="shared" si="15"/>
        <v>1.0006789815277084</v>
      </c>
      <c r="G611" s="1">
        <f t="shared" si="15"/>
        <v>0.99401581663832894</v>
      </c>
    </row>
    <row r="612" spans="1:7" x14ac:dyDescent="0.25">
      <c r="A612" s="2">
        <v>43371</v>
      </c>
      <c r="B612" s="1">
        <v>56.435000000000002</v>
      </c>
      <c r="C612" s="1">
        <v>2003</v>
      </c>
      <c r="D612" s="1">
        <v>6610.76</v>
      </c>
      <c r="E612" s="1">
        <f t="shared" si="15"/>
        <v>1.0035118915314516</v>
      </c>
      <c r="F612" s="1">
        <f t="shared" si="15"/>
        <v>0.99504217627596891</v>
      </c>
      <c r="G612" s="1">
        <f t="shared" si="15"/>
        <v>0.98939478749165621</v>
      </c>
    </row>
    <row r="613" spans="1:7" x14ac:dyDescent="0.25">
      <c r="A613" s="2">
        <v>43370</v>
      </c>
      <c r="B613" s="1">
        <v>56.237499999999997</v>
      </c>
      <c r="C613" s="1">
        <v>2012.98</v>
      </c>
      <c r="D613" s="1">
        <v>6681.62</v>
      </c>
      <c r="E613" s="1">
        <f t="shared" si="15"/>
        <v>1.0205516740767626</v>
      </c>
      <c r="F613" s="1">
        <f t="shared" si="15"/>
        <v>1.0193077955287744</v>
      </c>
      <c r="G613" s="1">
        <f t="shared" si="15"/>
        <v>1.0340647929044449</v>
      </c>
    </row>
    <row r="614" spans="1:7" x14ac:dyDescent="0.25">
      <c r="A614" s="2">
        <v>43369</v>
      </c>
      <c r="B614" s="1">
        <v>55.104999999999997</v>
      </c>
      <c r="C614" s="1">
        <v>1974.85</v>
      </c>
      <c r="D614" s="1">
        <v>6461.51</v>
      </c>
      <c r="E614" s="1">
        <f t="shared" si="15"/>
        <v>0.99203384490751156</v>
      </c>
      <c r="F614" s="1">
        <f t="shared" si="15"/>
        <v>1.0001519333519029</v>
      </c>
      <c r="G614" s="1">
        <f t="shared" si="15"/>
        <v>1.005058337312704</v>
      </c>
    </row>
    <row r="615" spans="1:7" x14ac:dyDescent="0.25">
      <c r="A615" s="2">
        <v>43368</v>
      </c>
      <c r="B615" s="1">
        <v>55.547499999999999</v>
      </c>
      <c r="C615" s="1">
        <v>1974.55</v>
      </c>
      <c r="D615" s="1">
        <v>6428.99</v>
      </c>
      <c r="E615" s="1">
        <f t="shared" si="15"/>
        <v>1.0063408668870872</v>
      </c>
      <c r="F615" s="1">
        <f t="shared" si="15"/>
        <v>1.020776897785314</v>
      </c>
      <c r="G615" s="1">
        <f t="shared" si="15"/>
        <v>0.97682450254652409</v>
      </c>
    </row>
    <row r="616" spans="1:7" x14ac:dyDescent="0.25">
      <c r="A616" s="2">
        <v>43367</v>
      </c>
      <c r="B616" s="1">
        <v>55.197499999999998</v>
      </c>
      <c r="C616" s="1">
        <v>1934.36</v>
      </c>
      <c r="D616" s="1">
        <v>6581.52</v>
      </c>
      <c r="E616" s="1">
        <f t="shared" si="15"/>
        <v>1.0143802260406138</v>
      </c>
      <c r="F616" s="1">
        <f t="shared" si="15"/>
        <v>1.0101043858778804</v>
      </c>
      <c r="G616" s="1">
        <f t="shared" si="15"/>
        <v>0.97511945417774792</v>
      </c>
    </row>
    <row r="617" spans="1:7" x14ac:dyDescent="0.25">
      <c r="A617" s="2">
        <v>43364</v>
      </c>
      <c r="B617" s="1">
        <v>54.414999999999999</v>
      </c>
      <c r="C617" s="1">
        <v>1915.01</v>
      </c>
      <c r="D617" s="1">
        <v>6749.45</v>
      </c>
      <c r="E617" s="1">
        <f t="shared" si="15"/>
        <v>0.9892287415352452</v>
      </c>
      <c r="F617" s="1">
        <f t="shared" si="15"/>
        <v>0.98493545234788871</v>
      </c>
      <c r="G617" s="1">
        <f t="shared" si="15"/>
        <v>1.0394995826261593</v>
      </c>
    </row>
    <row r="618" spans="1:7" x14ac:dyDescent="0.25">
      <c r="A618" s="2">
        <v>43363</v>
      </c>
      <c r="B618" s="1">
        <v>55.0075</v>
      </c>
      <c r="C618" s="1">
        <v>1944.3</v>
      </c>
      <c r="D618" s="1">
        <v>6492.98</v>
      </c>
      <c r="E618" s="1">
        <f t="shared" si="15"/>
        <v>1.0076017768008425</v>
      </c>
      <c r="F618" s="1">
        <f t="shared" si="15"/>
        <v>1.0092814651010682</v>
      </c>
      <c r="G618" s="1">
        <f t="shared" si="15"/>
        <v>1.0163702961617933</v>
      </c>
    </row>
    <row r="619" spans="1:7" x14ac:dyDescent="0.25">
      <c r="A619" s="2">
        <v>43362</v>
      </c>
      <c r="B619" s="1">
        <v>54.592500000000001</v>
      </c>
      <c r="C619" s="1">
        <v>1926.42</v>
      </c>
      <c r="D619" s="1">
        <v>6388.4</v>
      </c>
      <c r="E619" s="1">
        <f t="shared" si="15"/>
        <v>1.0005956744868034</v>
      </c>
      <c r="F619" s="1">
        <f t="shared" si="15"/>
        <v>0.99246284227608772</v>
      </c>
      <c r="G619" s="1">
        <f t="shared" si="15"/>
        <v>1.0088529674654234</v>
      </c>
    </row>
    <row r="620" spans="1:7" x14ac:dyDescent="0.25">
      <c r="A620" s="2">
        <v>43361</v>
      </c>
      <c r="B620" s="1">
        <v>54.56</v>
      </c>
      <c r="C620" s="1">
        <v>1941.05</v>
      </c>
      <c r="D620" s="1">
        <v>6332.34</v>
      </c>
      <c r="E620" s="1">
        <f t="shared" si="15"/>
        <v>1.0016522856618322</v>
      </c>
      <c r="F620" s="1">
        <f t="shared" si="15"/>
        <v>1.0173058075606778</v>
      </c>
      <c r="G620" s="1">
        <f t="shared" si="15"/>
        <v>1.0124422017996584</v>
      </c>
    </row>
    <row r="621" spans="1:7" x14ac:dyDescent="0.25">
      <c r="A621" s="2">
        <v>43360</v>
      </c>
      <c r="B621" s="1">
        <v>54.47</v>
      </c>
      <c r="C621" s="1">
        <v>1908.03</v>
      </c>
      <c r="D621" s="1">
        <v>6254.52</v>
      </c>
      <c r="E621" s="1">
        <f t="shared" si="15"/>
        <v>0.97337383845603997</v>
      </c>
      <c r="F621" s="1">
        <f t="shared" si="15"/>
        <v>0.96844974342576096</v>
      </c>
      <c r="G621" s="1">
        <f t="shared" si="15"/>
        <v>0.96572382347900343</v>
      </c>
    </row>
    <row r="622" spans="1:7" x14ac:dyDescent="0.25">
      <c r="A622" s="2">
        <v>43357</v>
      </c>
      <c r="B622" s="1">
        <v>55.96</v>
      </c>
      <c r="C622" s="1">
        <v>1970.19</v>
      </c>
      <c r="D622" s="1">
        <v>6476.51</v>
      </c>
      <c r="E622" s="1">
        <f t="shared" si="15"/>
        <v>0.98864891126717025</v>
      </c>
      <c r="F622" s="1">
        <f t="shared" si="15"/>
        <v>0.99010990667732068</v>
      </c>
      <c r="G622" s="1">
        <f t="shared" si="15"/>
        <v>0.99858303652651226</v>
      </c>
    </row>
    <row r="623" spans="1:7" x14ac:dyDescent="0.25">
      <c r="A623" s="2">
        <v>43356</v>
      </c>
      <c r="B623" s="1">
        <v>56.602499999999999</v>
      </c>
      <c r="C623" s="1">
        <v>1989.87</v>
      </c>
      <c r="D623" s="1">
        <v>6485.7</v>
      </c>
      <c r="E623" s="1">
        <f t="shared" si="15"/>
        <v>1.02415524494504</v>
      </c>
      <c r="F623" s="1">
        <f t="shared" si="15"/>
        <v>0.99993467336683417</v>
      </c>
      <c r="G623" s="1">
        <f t="shared" si="15"/>
        <v>1.0258206866009221</v>
      </c>
    </row>
    <row r="624" spans="1:7" x14ac:dyDescent="0.25">
      <c r="A624" s="2">
        <v>43355</v>
      </c>
      <c r="B624" s="1">
        <v>55.267499999999998</v>
      </c>
      <c r="C624" s="1">
        <v>1990</v>
      </c>
      <c r="D624" s="1">
        <v>6322.45</v>
      </c>
      <c r="E624" s="1">
        <f t="shared" si="15"/>
        <v>0.98758096939915119</v>
      </c>
      <c r="F624" s="1">
        <f t="shared" si="15"/>
        <v>1.0014342148302846</v>
      </c>
      <c r="G624" s="1">
        <f t="shared" si="15"/>
        <v>1.0067611572629893</v>
      </c>
    </row>
    <row r="625" spans="1:7" x14ac:dyDescent="0.25">
      <c r="A625" s="2">
        <v>43354</v>
      </c>
      <c r="B625" s="1">
        <v>55.962499999999999</v>
      </c>
      <c r="C625" s="1">
        <v>1987.15</v>
      </c>
      <c r="D625" s="1">
        <v>6279.99</v>
      </c>
      <c r="E625" s="1">
        <f t="shared" si="15"/>
        <v>1.0252828287454769</v>
      </c>
      <c r="F625" s="1">
        <f t="shared" si="15"/>
        <v>1.0248271024904463</v>
      </c>
      <c r="G625" s="1">
        <f t="shared" si="15"/>
        <v>0.99650903920825007</v>
      </c>
    </row>
    <row r="626" spans="1:7" x14ac:dyDescent="0.25">
      <c r="A626" s="2">
        <v>43353</v>
      </c>
      <c r="B626" s="1">
        <v>54.582500000000003</v>
      </c>
      <c r="C626" s="1">
        <v>1939.01</v>
      </c>
      <c r="D626" s="1">
        <v>6301.99</v>
      </c>
      <c r="E626" s="1">
        <f t="shared" si="15"/>
        <v>0.98657930411206507</v>
      </c>
      <c r="F626" s="1">
        <f t="shared" si="15"/>
        <v>0.99330966614926719</v>
      </c>
      <c r="G626" s="1">
        <f t="shared" si="15"/>
        <v>0.9846859375</v>
      </c>
    </row>
    <row r="627" spans="1:7" x14ac:dyDescent="0.25">
      <c r="A627" s="2">
        <v>43350</v>
      </c>
      <c r="B627" s="1">
        <v>55.325000000000003</v>
      </c>
      <c r="C627" s="1">
        <v>1952.07</v>
      </c>
      <c r="D627" s="1">
        <v>6400</v>
      </c>
      <c r="E627" s="1">
        <f t="shared" si="15"/>
        <v>0.99193186911698794</v>
      </c>
      <c r="F627" s="1">
        <f t="shared" si="15"/>
        <v>0.99681357905541002</v>
      </c>
      <c r="G627" s="1">
        <f t="shared" si="15"/>
        <v>0.98566322043895893</v>
      </c>
    </row>
    <row r="628" spans="1:7" x14ac:dyDescent="0.25">
      <c r="A628" s="2">
        <v>43349</v>
      </c>
      <c r="B628" s="1">
        <v>55.774999999999999</v>
      </c>
      <c r="C628" s="1">
        <v>1958.31</v>
      </c>
      <c r="D628" s="1">
        <v>6493.09</v>
      </c>
      <c r="E628" s="1">
        <f t="shared" si="15"/>
        <v>0.98338255388548501</v>
      </c>
      <c r="F628" s="1">
        <f t="shared" si="15"/>
        <v>0.98169759677564894</v>
      </c>
      <c r="G628" s="1">
        <f t="shared" si="15"/>
        <v>0.9721213300794993</v>
      </c>
    </row>
    <row r="629" spans="1:7" x14ac:dyDescent="0.25">
      <c r="A629" s="2">
        <v>43348</v>
      </c>
      <c r="B629" s="1">
        <v>56.717500000000001</v>
      </c>
      <c r="C629" s="1">
        <v>1994.82</v>
      </c>
      <c r="D629" s="1">
        <v>6679.3</v>
      </c>
      <c r="E629" s="1">
        <f t="shared" si="15"/>
        <v>0.99347521457348043</v>
      </c>
      <c r="F629" s="1">
        <f t="shared" si="15"/>
        <v>0.97808787404817821</v>
      </c>
      <c r="G629" s="1">
        <f t="shared" si="15"/>
        <v>0.90739030023094691</v>
      </c>
    </row>
    <row r="630" spans="1:7" x14ac:dyDescent="0.25">
      <c r="A630" s="2">
        <v>43347</v>
      </c>
      <c r="B630" s="1">
        <v>57.09</v>
      </c>
      <c r="C630" s="1">
        <v>2039.51</v>
      </c>
      <c r="D630" s="1">
        <v>7361</v>
      </c>
      <c r="E630" s="1">
        <f t="shared" si="15"/>
        <v>1.0032069586609851</v>
      </c>
      <c r="F630" s="1">
        <f t="shared" si="15"/>
        <v>1.0133153807553001</v>
      </c>
      <c r="G630" s="1">
        <f t="shared" si="15"/>
        <v>1.0140529192077685</v>
      </c>
    </row>
    <row r="631" spans="1:7" x14ac:dyDescent="0.25">
      <c r="A631" s="2">
        <v>43346</v>
      </c>
      <c r="B631" s="1">
        <v>56.907499999999999</v>
      </c>
      <c r="C631" s="1">
        <v>2012.71</v>
      </c>
      <c r="D631" s="1">
        <v>7258.99</v>
      </c>
      <c r="E631" s="1">
        <f t="shared" si="15"/>
        <v>1</v>
      </c>
      <c r="F631" s="1">
        <f t="shared" si="15"/>
        <v>1</v>
      </c>
      <c r="G631" s="1">
        <f t="shared" si="15"/>
        <v>1.0344346512572409</v>
      </c>
    </row>
    <row r="632" spans="1:7" x14ac:dyDescent="0.25">
      <c r="A632" s="2">
        <v>43343</v>
      </c>
      <c r="B632" s="1">
        <v>56.907499999999999</v>
      </c>
      <c r="C632" s="1">
        <v>2012.71</v>
      </c>
      <c r="D632" s="1">
        <v>7017.35</v>
      </c>
      <c r="E632" s="1">
        <f t="shared" si="15"/>
        <v>1.0115540150202196</v>
      </c>
      <c r="F632" s="1">
        <f t="shared" si="15"/>
        <v>1.0051588609554629</v>
      </c>
      <c r="G632" s="1">
        <f t="shared" si="15"/>
        <v>1.0047737617786916</v>
      </c>
    </row>
    <row r="633" spans="1:7" x14ac:dyDescent="0.25">
      <c r="A633" s="2">
        <v>43342</v>
      </c>
      <c r="B633" s="1">
        <v>56.2575</v>
      </c>
      <c r="C633" s="1">
        <v>2002.38</v>
      </c>
      <c r="D633" s="1">
        <v>6984.01</v>
      </c>
      <c r="E633" s="1">
        <f t="shared" si="15"/>
        <v>1.0091936496546776</v>
      </c>
      <c r="F633" s="1">
        <f t="shared" si="15"/>
        <v>1.0021420349331867</v>
      </c>
      <c r="G633" s="1">
        <f t="shared" si="15"/>
        <v>0.99303991491491495</v>
      </c>
    </row>
    <row r="634" spans="1:7" x14ac:dyDescent="0.25">
      <c r="A634" s="2">
        <v>43341</v>
      </c>
      <c r="B634" s="1">
        <v>55.744999999999997</v>
      </c>
      <c r="C634" s="1">
        <v>1998.1</v>
      </c>
      <c r="D634" s="1">
        <v>7032.96</v>
      </c>
      <c r="E634" s="1">
        <f t="shared" si="15"/>
        <v>1.014929449248976</v>
      </c>
      <c r="F634" s="1">
        <f t="shared" si="15"/>
        <v>1.0337744849494521</v>
      </c>
      <c r="G634" s="1">
        <f t="shared" si="15"/>
        <v>0.99322406347179903</v>
      </c>
    </row>
    <row r="635" spans="1:7" x14ac:dyDescent="0.25">
      <c r="A635" s="2">
        <v>43340</v>
      </c>
      <c r="B635" s="1">
        <v>54.924999999999997</v>
      </c>
      <c r="C635" s="1">
        <v>1932.82</v>
      </c>
      <c r="D635" s="1">
        <v>7080.94</v>
      </c>
      <c r="E635" s="1">
        <f t="shared" si="15"/>
        <v>1.0080756171423326</v>
      </c>
      <c r="F635" s="1">
        <f t="shared" si="15"/>
        <v>1.0026664176626825</v>
      </c>
      <c r="G635" s="1">
        <f t="shared" si="15"/>
        <v>1.0255528632734254</v>
      </c>
    </row>
    <row r="636" spans="1:7" x14ac:dyDescent="0.25">
      <c r="A636" s="2">
        <v>43339</v>
      </c>
      <c r="B636" s="1">
        <v>54.484999999999999</v>
      </c>
      <c r="C636" s="1">
        <v>1927.68</v>
      </c>
      <c r="D636" s="1">
        <v>6904.51</v>
      </c>
      <c r="E636" s="1">
        <f t="shared" si="15"/>
        <v>1.0082346410066618</v>
      </c>
      <c r="F636" s="1">
        <f t="shared" si="15"/>
        <v>1.011698392455088</v>
      </c>
      <c r="G636" s="1">
        <f t="shared" si="15"/>
        <v>1.0316109213589246</v>
      </c>
    </row>
    <row r="637" spans="1:7" x14ac:dyDescent="0.25">
      <c r="A637" s="2">
        <v>43336</v>
      </c>
      <c r="B637" s="1">
        <v>54.04</v>
      </c>
      <c r="C637" s="1">
        <v>1905.39</v>
      </c>
      <c r="D637" s="1">
        <v>6692.94</v>
      </c>
      <c r="E637" s="1">
        <f t="shared" si="15"/>
        <v>1.0031091930019953</v>
      </c>
      <c r="F637" s="1">
        <f t="shared" si="15"/>
        <v>1.0013085290871828</v>
      </c>
      <c r="G637" s="1">
        <f t="shared" si="15"/>
        <v>1.025736359024737</v>
      </c>
    </row>
    <row r="638" spans="1:7" x14ac:dyDescent="0.25">
      <c r="A638" s="2">
        <v>43335</v>
      </c>
      <c r="B638" s="1">
        <v>53.872500000000002</v>
      </c>
      <c r="C638" s="1">
        <v>1902.9</v>
      </c>
      <c r="D638" s="1">
        <v>6525.01</v>
      </c>
      <c r="E638" s="1">
        <f t="shared" si="15"/>
        <v>1.0020460358056267</v>
      </c>
      <c r="F638" s="1">
        <f t="shared" si="15"/>
        <v>0.99895007611948139</v>
      </c>
      <c r="G638" s="1">
        <f t="shared" si="15"/>
        <v>1.0266293881455562</v>
      </c>
    </row>
    <row r="639" spans="1:7" x14ac:dyDescent="0.25">
      <c r="A639" s="2">
        <v>43334</v>
      </c>
      <c r="B639" s="1">
        <v>53.762500000000003</v>
      </c>
      <c r="C639" s="1">
        <v>1904.9</v>
      </c>
      <c r="D639" s="1">
        <v>6355.76</v>
      </c>
      <c r="E639" s="1">
        <f t="shared" si="15"/>
        <v>1.0000465029761905</v>
      </c>
      <c r="F639" s="1">
        <f t="shared" si="15"/>
        <v>1.0114047849125527</v>
      </c>
      <c r="G639" s="1">
        <f t="shared" si="15"/>
        <v>0.98093766736067489</v>
      </c>
    </row>
    <row r="640" spans="1:7" x14ac:dyDescent="0.25">
      <c r="A640" s="2">
        <v>43333</v>
      </c>
      <c r="B640" s="1">
        <v>53.76</v>
      </c>
      <c r="C640" s="1">
        <v>1883.42</v>
      </c>
      <c r="D640" s="1">
        <v>6479.27</v>
      </c>
      <c r="E640" s="1">
        <f t="shared" si="15"/>
        <v>0.99805068226120852</v>
      </c>
      <c r="F640" s="1">
        <f t="shared" si="15"/>
        <v>1.0035754058964892</v>
      </c>
      <c r="G640" s="1">
        <f t="shared" si="15"/>
        <v>1.034891595669577</v>
      </c>
    </row>
    <row r="641" spans="1:7" x14ac:dyDescent="0.25">
      <c r="A641" s="2">
        <v>43332</v>
      </c>
      <c r="B641" s="1">
        <v>53.865000000000002</v>
      </c>
      <c r="C641" s="1">
        <v>1876.71</v>
      </c>
      <c r="D641" s="1">
        <v>6260.82</v>
      </c>
      <c r="E641" s="1">
        <f t="shared" si="15"/>
        <v>0.99025645739498114</v>
      </c>
      <c r="F641" s="1">
        <f t="shared" si="15"/>
        <v>0.99707260575278134</v>
      </c>
      <c r="G641" s="1">
        <f t="shared" si="15"/>
        <v>0.95147071115400106</v>
      </c>
    </row>
    <row r="642" spans="1:7" x14ac:dyDescent="0.25">
      <c r="A642" s="2">
        <v>43329</v>
      </c>
      <c r="B642" s="1">
        <v>54.395000000000003</v>
      </c>
      <c r="C642" s="1">
        <v>1882.22</v>
      </c>
      <c r="D642" s="1">
        <v>6580.15</v>
      </c>
      <c r="E642" s="1">
        <f t="shared" si="15"/>
        <v>1.0199699981248829</v>
      </c>
      <c r="F642" s="1">
        <f t="shared" si="15"/>
        <v>0.99772067086487293</v>
      </c>
      <c r="G642" s="1">
        <f t="shared" si="15"/>
        <v>1.0422332426811709</v>
      </c>
    </row>
    <row r="643" spans="1:7" x14ac:dyDescent="0.25">
      <c r="A643" s="2">
        <v>43328</v>
      </c>
      <c r="B643" s="1">
        <v>53.33</v>
      </c>
      <c r="C643" s="1">
        <v>1886.52</v>
      </c>
      <c r="D643" s="1">
        <v>6313.51</v>
      </c>
      <c r="E643" s="1">
        <f t="shared" si="15"/>
        <v>1.0146499238964992</v>
      </c>
      <c r="F643" s="1">
        <f t="shared" si="15"/>
        <v>1.0020715810944323</v>
      </c>
      <c r="G643" s="1">
        <f t="shared" si="15"/>
        <v>1.0065701576774071</v>
      </c>
    </row>
    <row r="644" spans="1:7" x14ac:dyDescent="0.25">
      <c r="A644" s="2">
        <v>43327</v>
      </c>
      <c r="B644" s="1">
        <v>52.56</v>
      </c>
      <c r="C644" s="1">
        <v>1882.62</v>
      </c>
      <c r="D644" s="1">
        <v>6272.3</v>
      </c>
      <c r="E644" s="1">
        <f t="shared" si="15"/>
        <v>1.0023361144219309</v>
      </c>
      <c r="F644" s="1">
        <f t="shared" si="15"/>
        <v>0.98071002526502216</v>
      </c>
      <c r="G644" s="1">
        <f t="shared" si="15"/>
        <v>1.0127033947836646</v>
      </c>
    </row>
    <row r="645" spans="1:7" x14ac:dyDescent="0.25">
      <c r="A645" s="2">
        <v>43326</v>
      </c>
      <c r="B645" s="1">
        <v>52.4375</v>
      </c>
      <c r="C645" s="1">
        <v>1919.65</v>
      </c>
      <c r="D645" s="1">
        <v>6193.62</v>
      </c>
      <c r="E645" s="1">
        <f t="shared" si="15"/>
        <v>1.0042131469334994</v>
      </c>
      <c r="F645" s="1">
        <f t="shared" si="15"/>
        <v>1.0123668389410401</v>
      </c>
      <c r="G645" s="1">
        <f t="shared" si="15"/>
        <v>0.99056237135413416</v>
      </c>
    </row>
    <row r="646" spans="1:7" x14ac:dyDescent="0.25">
      <c r="A646" s="2">
        <v>43325</v>
      </c>
      <c r="B646" s="1">
        <v>52.217500000000001</v>
      </c>
      <c r="C646" s="1">
        <v>1896.2</v>
      </c>
      <c r="D646" s="1">
        <v>6252.63</v>
      </c>
      <c r="E646" s="1">
        <f t="shared" ref="E646:G709" si="16">B646/B647</f>
        <v>1.0064568977979087</v>
      </c>
      <c r="F646" s="1">
        <f t="shared" si="16"/>
        <v>1.0052483698245243</v>
      </c>
      <c r="G646" s="1">
        <f t="shared" si="16"/>
        <v>1.018345306751314</v>
      </c>
    </row>
    <row r="647" spans="1:7" x14ac:dyDescent="0.25">
      <c r="A647" s="2">
        <v>43322</v>
      </c>
      <c r="B647" s="1">
        <v>51.8825</v>
      </c>
      <c r="C647" s="1">
        <v>1886.3</v>
      </c>
      <c r="D647" s="1">
        <v>6139.99</v>
      </c>
      <c r="E647" s="1">
        <f t="shared" si="16"/>
        <v>0.99353695901953276</v>
      </c>
      <c r="F647" s="1">
        <f t="shared" si="16"/>
        <v>0.99356340728567516</v>
      </c>
      <c r="G647" s="1">
        <f t="shared" si="16"/>
        <v>0.93829694243065143</v>
      </c>
    </row>
    <row r="648" spans="1:7" x14ac:dyDescent="0.25">
      <c r="A648" s="2">
        <v>43321</v>
      </c>
      <c r="B648" s="1">
        <v>52.22</v>
      </c>
      <c r="C648" s="1">
        <v>1898.52</v>
      </c>
      <c r="D648" s="1">
        <v>6543.76</v>
      </c>
      <c r="E648" s="1">
        <f t="shared" si="16"/>
        <v>1.0078648974668274</v>
      </c>
      <c r="F648" s="1">
        <f t="shared" si="16"/>
        <v>1.0063609185166338</v>
      </c>
      <c r="G648" s="1">
        <f t="shared" si="16"/>
        <v>1.0414046747162053</v>
      </c>
    </row>
    <row r="649" spans="1:7" x14ac:dyDescent="0.25">
      <c r="A649" s="2">
        <v>43320</v>
      </c>
      <c r="B649" s="1">
        <v>51.8125</v>
      </c>
      <c r="C649" s="1">
        <v>1886.52</v>
      </c>
      <c r="D649" s="1">
        <v>6283.59</v>
      </c>
      <c r="E649" s="1">
        <f t="shared" si="16"/>
        <v>1.0006759692916807</v>
      </c>
      <c r="F649" s="1">
        <f t="shared" si="16"/>
        <v>1.0129075211545895</v>
      </c>
      <c r="G649" s="1">
        <f t="shared" si="16"/>
        <v>0.93538096485691491</v>
      </c>
    </row>
    <row r="650" spans="1:7" x14ac:dyDescent="0.25">
      <c r="A650" s="2">
        <v>43319</v>
      </c>
      <c r="B650" s="1">
        <v>51.777500000000003</v>
      </c>
      <c r="C650" s="1">
        <v>1862.48</v>
      </c>
      <c r="D650" s="1">
        <v>6717.68</v>
      </c>
      <c r="E650" s="1">
        <f t="shared" si="16"/>
        <v>0.99062514947146896</v>
      </c>
      <c r="F650" s="1">
        <f t="shared" si="16"/>
        <v>1.0079718576647274</v>
      </c>
      <c r="G650" s="1">
        <f t="shared" si="16"/>
        <v>0.9685082849032095</v>
      </c>
    </row>
    <row r="651" spans="1:7" x14ac:dyDescent="0.25">
      <c r="A651" s="2">
        <v>43318</v>
      </c>
      <c r="B651" s="1">
        <v>52.267499999999998</v>
      </c>
      <c r="C651" s="1">
        <v>1847.75</v>
      </c>
      <c r="D651" s="1">
        <v>6936.11</v>
      </c>
      <c r="E651" s="1">
        <f t="shared" si="16"/>
        <v>1.0051925573344871</v>
      </c>
      <c r="F651" s="1">
        <f t="shared" si="16"/>
        <v>1.0134153096874332</v>
      </c>
      <c r="G651" s="1">
        <f t="shared" si="16"/>
        <v>0.9351663345458664</v>
      </c>
    </row>
    <row r="652" spans="1:7" x14ac:dyDescent="0.25">
      <c r="A652" s="2">
        <v>43315</v>
      </c>
      <c r="B652" s="1">
        <v>51.997500000000002</v>
      </c>
      <c r="C652" s="1">
        <v>1823.29</v>
      </c>
      <c r="D652" s="1">
        <v>7416.98</v>
      </c>
      <c r="E652" s="1">
        <f t="shared" si="16"/>
        <v>1.0028930999566037</v>
      </c>
      <c r="F652" s="1">
        <f t="shared" si="16"/>
        <v>0.99398145371879654</v>
      </c>
      <c r="G652" s="1">
        <f t="shared" si="16"/>
        <v>0.98415815571687693</v>
      </c>
    </row>
    <row r="653" spans="1:7" x14ac:dyDescent="0.25">
      <c r="A653" s="2">
        <v>43314</v>
      </c>
      <c r="B653" s="1">
        <v>51.847499999999997</v>
      </c>
      <c r="C653" s="1">
        <v>1834.33</v>
      </c>
      <c r="D653" s="1">
        <v>7536.37</v>
      </c>
      <c r="E653" s="1">
        <f t="shared" si="16"/>
        <v>1.0292307692307692</v>
      </c>
      <c r="F653" s="1">
        <f t="shared" si="16"/>
        <v>1.0206769532097686</v>
      </c>
      <c r="G653" s="1">
        <f t="shared" si="16"/>
        <v>0.99136544150823269</v>
      </c>
    </row>
    <row r="654" spans="1:7" x14ac:dyDescent="0.25">
      <c r="A654" s="2">
        <v>43313</v>
      </c>
      <c r="B654" s="1">
        <v>50.375</v>
      </c>
      <c r="C654" s="1">
        <v>1797.17</v>
      </c>
      <c r="D654" s="1">
        <v>7602.01</v>
      </c>
      <c r="E654" s="1">
        <f t="shared" si="16"/>
        <v>1.058910084607704</v>
      </c>
      <c r="F654" s="1">
        <f t="shared" si="16"/>
        <v>1.0111002340444684</v>
      </c>
      <c r="G654" s="1">
        <f t="shared" si="16"/>
        <v>0.98422548340529659</v>
      </c>
    </row>
    <row r="655" spans="1:7" x14ac:dyDescent="0.25">
      <c r="A655" s="2">
        <v>43312</v>
      </c>
      <c r="B655" s="1">
        <v>47.572499999999998</v>
      </c>
      <c r="C655" s="1">
        <v>1777.44</v>
      </c>
      <c r="D655" s="1">
        <v>7723.85</v>
      </c>
      <c r="E655" s="1">
        <f t="shared" si="16"/>
        <v>1.0020009478173872</v>
      </c>
      <c r="F655" s="1">
        <f t="shared" si="16"/>
        <v>0.9989995616056474</v>
      </c>
      <c r="G655" s="1">
        <f t="shared" si="16"/>
        <v>0.94652588597597365</v>
      </c>
    </row>
    <row r="656" spans="1:7" x14ac:dyDescent="0.25">
      <c r="A656" s="2">
        <v>43311</v>
      </c>
      <c r="B656" s="1">
        <v>47.477499999999999</v>
      </c>
      <c r="C656" s="1">
        <v>1779.22</v>
      </c>
      <c r="D656" s="1">
        <v>8160.21</v>
      </c>
      <c r="E656" s="1">
        <f t="shared" si="16"/>
        <v>0.99439731909100437</v>
      </c>
      <c r="F656" s="1">
        <f t="shared" si="16"/>
        <v>0.97906199959279583</v>
      </c>
      <c r="G656" s="1">
        <f t="shared" si="16"/>
        <v>0.99720886466537539</v>
      </c>
    </row>
    <row r="657" spans="1:7" x14ac:dyDescent="0.25">
      <c r="A657" s="2">
        <v>43308</v>
      </c>
      <c r="B657" s="1">
        <v>47.744999999999997</v>
      </c>
      <c r="C657" s="1">
        <v>1817.27</v>
      </c>
      <c r="D657" s="1">
        <v>8183.05</v>
      </c>
      <c r="E657" s="1">
        <f t="shared" si="16"/>
        <v>0.98336851861387153</v>
      </c>
      <c r="F657" s="1">
        <f t="shared" si="16"/>
        <v>1.0051272123893806</v>
      </c>
      <c r="G657" s="1">
        <f t="shared" si="16"/>
        <v>1.0324312389603836</v>
      </c>
    </row>
    <row r="658" spans="1:7" x14ac:dyDescent="0.25">
      <c r="A658" s="2">
        <v>43307</v>
      </c>
      <c r="B658" s="1">
        <v>48.552500000000002</v>
      </c>
      <c r="C658" s="1">
        <v>1808</v>
      </c>
      <c r="D658" s="1">
        <v>7926</v>
      </c>
      <c r="E658" s="1">
        <f t="shared" si="16"/>
        <v>0.99686890462991484</v>
      </c>
      <c r="F658" s="1">
        <f t="shared" si="16"/>
        <v>0.97016006567897795</v>
      </c>
      <c r="G658" s="1">
        <f t="shared" si="16"/>
        <v>0.96965277964683394</v>
      </c>
    </row>
    <row r="659" spans="1:7" x14ac:dyDescent="0.25">
      <c r="A659" s="2">
        <v>43306</v>
      </c>
      <c r="B659" s="1">
        <v>48.704999999999998</v>
      </c>
      <c r="C659" s="1">
        <v>1863.61</v>
      </c>
      <c r="D659" s="1">
        <v>8174.06</v>
      </c>
      <c r="E659" s="1">
        <f t="shared" si="16"/>
        <v>1.0094300518134716</v>
      </c>
      <c r="F659" s="1">
        <f t="shared" si="16"/>
        <v>1.0187892239399969</v>
      </c>
      <c r="G659" s="1">
        <f t="shared" si="16"/>
        <v>0.97265889481343626</v>
      </c>
    </row>
    <row r="660" spans="1:7" x14ac:dyDescent="0.25">
      <c r="A660" s="2">
        <v>43305</v>
      </c>
      <c r="B660" s="1">
        <v>48.25</v>
      </c>
      <c r="C660" s="1">
        <v>1829.24</v>
      </c>
      <c r="D660" s="1">
        <v>8403.83</v>
      </c>
      <c r="E660" s="1">
        <f t="shared" si="16"/>
        <v>1.007254318668128</v>
      </c>
      <c r="F660" s="1">
        <f t="shared" si="16"/>
        <v>1.0151165371809101</v>
      </c>
      <c r="G660" s="1">
        <f t="shared" si="16"/>
        <v>1.0886326010865819</v>
      </c>
    </row>
    <row r="661" spans="1:7" x14ac:dyDescent="0.25">
      <c r="A661" s="2">
        <v>43304</v>
      </c>
      <c r="B661" s="1">
        <v>47.902500000000003</v>
      </c>
      <c r="C661" s="1">
        <v>1802</v>
      </c>
      <c r="D661" s="1">
        <v>7719.62</v>
      </c>
      <c r="E661" s="1">
        <f t="shared" si="16"/>
        <v>1.0008880066861681</v>
      </c>
      <c r="F661" s="1">
        <f t="shared" si="16"/>
        <v>0.99354909852787121</v>
      </c>
      <c r="G661" s="1">
        <f t="shared" si="16"/>
        <v>1.0530334859306709</v>
      </c>
    </row>
    <row r="662" spans="1:7" x14ac:dyDescent="0.25">
      <c r="A662" s="2">
        <v>43301</v>
      </c>
      <c r="B662" s="1">
        <v>47.86</v>
      </c>
      <c r="C662" s="1">
        <v>1813.7</v>
      </c>
      <c r="D662" s="1">
        <v>7330.84</v>
      </c>
      <c r="E662" s="1">
        <f t="shared" si="16"/>
        <v>0.99770690014592456</v>
      </c>
      <c r="F662" s="1">
        <f t="shared" si="16"/>
        <v>1.000402654208288</v>
      </c>
      <c r="G662" s="1">
        <f t="shared" si="16"/>
        <v>0.98118429963781983</v>
      </c>
    </row>
    <row r="663" spans="1:7" x14ac:dyDescent="0.25">
      <c r="A663" s="2">
        <v>43300</v>
      </c>
      <c r="B663" s="1">
        <v>47.97</v>
      </c>
      <c r="C663" s="1">
        <v>1812.97</v>
      </c>
      <c r="D663" s="1">
        <v>7471.42</v>
      </c>
      <c r="E663" s="1">
        <f t="shared" si="16"/>
        <v>1.0077731092436975</v>
      </c>
      <c r="F663" s="1">
        <f t="shared" si="16"/>
        <v>0.98374861632626487</v>
      </c>
      <c r="G663" s="1">
        <f t="shared" si="16"/>
        <v>1.0130903824875794</v>
      </c>
    </row>
    <row r="664" spans="1:7" x14ac:dyDescent="0.25">
      <c r="A664" s="2">
        <v>43299</v>
      </c>
      <c r="B664" s="1">
        <v>47.6</v>
      </c>
      <c r="C664" s="1">
        <v>1842.92</v>
      </c>
      <c r="D664" s="1">
        <v>7374.88</v>
      </c>
      <c r="E664" s="1">
        <f t="shared" si="16"/>
        <v>0.99451553930530179</v>
      </c>
      <c r="F664" s="1">
        <f t="shared" si="16"/>
        <v>0.99945225686441463</v>
      </c>
      <c r="G664" s="1">
        <f t="shared" si="16"/>
        <v>1.008777533235486</v>
      </c>
    </row>
    <row r="665" spans="1:7" x14ac:dyDescent="0.25">
      <c r="A665" s="2">
        <v>43298</v>
      </c>
      <c r="B665" s="1">
        <v>47.862499999999997</v>
      </c>
      <c r="C665" s="1">
        <v>1843.93</v>
      </c>
      <c r="D665" s="1">
        <v>7310.71</v>
      </c>
      <c r="E665" s="1">
        <f t="shared" si="16"/>
        <v>1.0028285579592477</v>
      </c>
      <c r="F665" s="1">
        <f t="shared" si="16"/>
        <v>1.0117641249060352</v>
      </c>
      <c r="G665" s="1">
        <f t="shared" si="16"/>
        <v>1.0870459310365337</v>
      </c>
    </row>
    <row r="666" spans="1:7" x14ac:dyDescent="0.25">
      <c r="A666" s="2">
        <v>43297</v>
      </c>
      <c r="B666" s="1">
        <v>47.727499999999999</v>
      </c>
      <c r="C666" s="1">
        <v>1822.49</v>
      </c>
      <c r="D666" s="1">
        <v>6725.3</v>
      </c>
      <c r="E666" s="1">
        <f t="shared" si="16"/>
        <v>0.99780483980557144</v>
      </c>
      <c r="F666" s="1">
        <f t="shared" si="16"/>
        <v>1.0052177845926433</v>
      </c>
      <c r="G666" s="1">
        <f t="shared" si="16"/>
        <v>1.082005087208133</v>
      </c>
    </row>
    <row r="667" spans="1:7" x14ac:dyDescent="0.25">
      <c r="A667" s="2">
        <v>43294</v>
      </c>
      <c r="B667" s="1">
        <v>47.832500000000003</v>
      </c>
      <c r="C667" s="1">
        <v>1813.03</v>
      </c>
      <c r="D667" s="1">
        <v>6215.59</v>
      </c>
      <c r="E667" s="1">
        <f t="shared" si="16"/>
        <v>1.0015704339632518</v>
      </c>
      <c r="F667" s="1">
        <f t="shared" si="16"/>
        <v>1.0091338179470339</v>
      </c>
      <c r="G667" s="1">
        <f t="shared" si="16"/>
        <v>0.99546916340480596</v>
      </c>
    </row>
    <row r="668" spans="1:7" x14ac:dyDescent="0.25">
      <c r="A668" s="2">
        <v>43293</v>
      </c>
      <c r="B668" s="1">
        <v>47.7575</v>
      </c>
      <c r="C668" s="1">
        <v>1796.62</v>
      </c>
      <c r="D668" s="1">
        <v>6243.88</v>
      </c>
      <c r="E668" s="1">
        <f t="shared" si="16"/>
        <v>1.0167660208643816</v>
      </c>
      <c r="F668" s="1">
        <f t="shared" si="16"/>
        <v>1.0237150997150997</v>
      </c>
      <c r="G668" s="1">
        <f t="shared" si="16"/>
        <v>0.97866457680250785</v>
      </c>
    </row>
    <row r="669" spans="1:7" x14ac:dyDescent="0.25">
      <c r="A669" s="2">
        <v>43292</v>
      </c>
      <c r="B669" s="1">
        <v>46.97</v>
      </c>
      <c r="C669" s="1">
        <v>1755</v>
      </c>
      <c r="D669" s="1">
        <v>6380</v>
      </c>
      <c r="E669" s="1">
        <f t="shared" si="16"/>
        <v>0.98702390333596013</v>
      </c>
      <c r="F669" s="1">
        <f t="shared" si="16"/>
        <v>1.0068442460715863</v>
      </c>
      <c r="G669" s="1">
        <f t="shared" si="16"/>
        <v>1.0127852228603722</v>
      </c>
    </row>
    <row r="670" spans="1:7" x14ac:dyDescent="0.25">
      <c r="A670" s="2">
        <v>43291</v>
      </c>
      <c r="B670" s="1">
        <v>47.587499999999999</v>
      </c>
      <c r="C670" s="1">
        <v>1743.07</v>
      </c>
      <c r="D670" s="1">
        <v>6299.46</v>
      </c>
      <c r="E670" s="1">
        <f t="shared" si="16"/>
        <v>0.99879315772903754</v>
      </c>
      <c r="F670" s="1">
        <f t="shared" si="16"/>
        <v>1.0023288978850158</v>
      </c>
      <c r="G670" s="1">
        <f t="shared" si="16"/>
        <v>0.94490718866014178</v>
      </c>
    </row>
    <row r="671" spans="1:7" x14ac:dyDescent="0.25">
      <c r="A671" s="2">
        <v>43290</v>
      </c>
      <c r="B671" s="1">
        <v>47.645000000000003</v>
      </c>
      <c r="C671" s="1">
        <v>1739.02</v>
      </c>
      <c r="D671" s="1">
        <v>6666.75</v>
      </c>
      <c r="E671" s="1">
        <f t="shared" si="16"/>
        <v>1.0138851944459224</v>
      </c>
      <c r="F671" s="1">
        <f t="shared" si="16"/>
        <v>1.0165962247826823</v>
      </c>
      <c r="G671" s="1">
        <f t="shared" si="16"/>
        <v>1.0106449906238584</v>
      </c>
    </row>
    <row r="672" spans="1:7" x14ac:dyDescent="0.25">
      <c r="A672" s="2">
        <v>43287</v>
      </c>
      <c r="B672" s="1">
        <v>46.9925</v>
      </c>
      <c r="C672" s="1">
        <v>1710.63</v>
      </c>
      <c r="D672" s="1">
        <v>6596.53</v>
      </c>
      <c r="E672" s="1">
        <f t="shared" si="16"/>
        <v>1.0138619201725998</v>
      </c>
      <c r="F672" s="1">
        <f t="shared" si="16"/>
        <v>1.0064127832067447</v>
      </c>
      <c r="G672" s="1">
        <f t="shared" si="16"/>
        <v>1.0096178422912627</v>
      </c>
    </row>
    <row r="673" spans="1:7" x14ac:dyDescent="0.25">
      <c r="A673" s="2">
        <v>43286</v>
      </c>
      <c r="B673" s="1">
        <v>46.35</v>
      </c>
      <c r="C673" s="1">
        <v>1699.73</v>
      </c>
      <c r="D673" s="1">
        <v>6533.69</v>
      </c>
      <c r="E673" s="1">
        <f t="shared" si="16"/>
        <v>1.0080469769464986</v>
      </c>
      <c r="F673" s="1">
        <f t="shared" si="16"/>
        <v>1.0034062197454485</v>
      </c>
      <c r="G673" s="1">
        <f t="shared" si="16"/>
        <v>0.99232106921821006</v>
      </c>
    </row>
    <row r="674" spans="1:7" x14ac:dyDescent="0.25">
      <c r="A674" s="2">
        <v>43285</v>
      </c>
      <c r="B674" s="1">
        <v>45.98</v>
      </c>
      <c r="C674" s="1">
        <v>1693.96</v>
      </c>
      <c r="D674" s="1">
        <v>6584.25</v>
      </c>
      <c r="E674" s="1">
        <f t="shared" si="16"/>
        <v>1</v>
      </c>
      <c r="F674" s="1">
        <f t="shared" si="16"/>
        <v>1</v>
      </c>
      <c r="G674" s="1">
        <f t="shared" si="16"/>
        <v>1.0118096321111352</v>
      </c>
    </row>
    <row r="675" spans="1:7" x14ac:dyDescent="0.25">
      <c r="A675" s="2">
        <v>43284</v>
      </c>
      <c r="B675" s="1">
        <v>45.98</v>
      </c>
      <c r="C675" s="1">
        <v>1693.96</v>
      </c>
      <c r="D675" s="1">
        <v>6507.4</v>
      </c>
      <c r="E675" s="1">
        <f t="shared" si="16"/>
        <v>0.98258360935997424</v>
      </c>
      <c r="F675" s="1">
        <f t="shared" si="16"/>
        <v>0.98843492163521574</v>
      </c>
      <c r="G675" s="1">
        <f t="shared" si="16"/>
        <v>0.98403442925882134</v>
      </c>
    </row>
    <row r="676" spans="1:7" x14ac:dyDescent="0.25">
      <c r="A676" s="2">
        <v>43283</v>
      </c>
      <c r="B676" s="1">
        <v>46.795000000000002</v>
      </c>
      <c r="C676" s="1">
        <v>1713.78</v>
      </c>
      <c r="D676" s="1">
        <v>6612.98</v>
      </c>
      <c r="E676" s="1">
        <f t="shared" si="16"/>
        <v>1.0111825401112851</v>
      </c>
      <c r="F676" s="1">
        <f t="shared" si="16"/>
        <v>1.008224496999647</v>
      </c>
      <c r="G676" s="1">
        <f t="shared" si="16"/>
        <v>1.065880752517633</v>
      </c>
    </row>
    <row r="677" spans="1:7" x14ac:dyDescent="0.25">
      <c r="A677" s="2">
        <v>43280</v>
      </c>
      <c r="B677" s="1">
        <v>46.277500000000003</v>
      </c>
      <c r="C677" s="1">
        <v>1699.8</v>
      </c>
      <c r="D677" s="1">
        <v>6204.24</v>
      </c>
      <c r="E677" s="1">
        <f t="shared" si="16"/>
        <v>0.99789757412398927</v>
      </c>
      <c r="F677" s="1">
        <f t="shared" si="16"/>
        <v>0.99903023891386755</v>
      </c>
      <c r="G677" s="1">
        <f t="shared" si="16"/>
        <v>1.0608566890035276</v>
      </c>
    </row>
    <row r="678" spans="1:7" x14ac:dyDescent="0.25">
      <c r="A678" s="2">
        <v>43279</v>
      </c>
      <c r="B678" s="1">
        <v>46.375</v>
      </c>
      <c r="C678" s="1">
        <v>1701.45</v>
      </c>
      <c r="D678" s="1">
        <v>5848.33</v>
      </c>
      <c r="E678" s="1">
        <f t="shared" si="16"/>
        <v>1.0072762814943528</v>
      </c>
      <c r="F678" s="1">
        <f t="shared" si="16"/>
        <v>1.0246550758501907</v>
      </c>
      <c r="G678" s="1">
        <f t="shared" si="16"/>
        <v>0.95317358906324356</v>
      </c>
    </row>
    <row r="679" spans="1:7" x14ac:dyDescent="0.25">
      <c r="A679" s="2">
        <v>43278</v>
      </c>
      <c r="B679" s="1">
        <v>46.04</v>
      </c>
      <c r="C679" s="1">
        <v>1660.51</v>
      </c>
      <c r="D679" s="1">
        <v>6135.64</v>
      </c>
      <c r="E679" s="1">
        <f t="shared" si="16"/>
        <v>0.99853602993005475</v>
      </c>
      <c r="F679" s="1">
        <f t="shared" si="16"/>
        <v>0.98191698845123565</v>
      </c>
      <c r="G679" s="1">
        <f t="shared" si="16"/>
        <v>1.0111470006591958</v>
      </c>
    </row>
    <row r="680" spans="1:7" x14ac:dyDescent="0.25">
      <c r="A680" s="2">
        <v>43277</v>
      </c>
      <c r="B680" s="1">
        <v>46.107500000000002</v>
      </c>
      <c r="C680" s="1">
        <v>1691.09</v>
      </c>
      <c r="D680" s="1">
        <v>6068</v>
      </c>
      <c r="E680" s="1">
        <f t="shared" si="16"/>
        <v>1.0124059944008346</v>
      </c>
      <c r="F680" s="1">
        <f t="shared" si="16"/>
        <v>1.0167994468328172</v>
      </c>
      <c r="G680" s="1">
        <f t="shared" si="16"/>
        <v>0.97031954343171389</v>
      </c>
    </row>
    <row r="681" spans="1:7" x14ac:dyDescent="0.25">
      <c r="A681" s="2">
        <v>43276</v>
      </c>
      <c r="B681" s="1">
        <v>45.542499999999997</v>
      </c>
      <c r="C681" s="1">
        <v>1663.15</v>
      </c>
      <c r="D681" s="1">
        <v>6253.61</v>
      </c>
      <c r="E681" s="1">
        <f t="shared" si="16"/>
        <v>0.98512870430456412</v>
      </c>
      <c r="F681" s="1">
        <f t="shared" si="16"/>
        <v>0.96938805248095494</v>
      </c>
      <c r="G681" s="1">
        <f t="shared" si="16"/>
        <v>1.033577667776777</v>
      </c>
    </row>
    <row r="682" spans="1:7" x14ac:dyDescent="0.25">
      <c r="A682" s="2">
        <v>43273</v>
      </c>
      <c r="B682" s="1">
        <v>46.23</v>
      </c>
      <c r="C682" s="1">
        <v>1715.67</v>
      </c>
      <c r="D682" s="1">
        <v>6050.45</v>
      </c>
      <c r="E682" s="1">
        <f t="shared" si="16"/>
        <v>0.99708832093173716</v>
      </c>
      <c r="F682" s="1">
        <f t="shared" si="16"/>
        <v>0.99159066477095403</v>
      </c>
      <c r="G682" s="1">
        <f t="shared" si="16"/>
        <v>0.90058839026960569</v>
      </c>
    </row>
    <row r="683" spans="1:7" x14ac:dyDescent="0.25">
      <c r="A683" s="2">
        <v>43272</v>
      </c>
      <c r="B683" s="1">
        <v>46.365000000000002</v>
      </c>
      <c r="C683" s="1">
        <v>1730.22</v>
      </c>
      <c r="D683" s="1">
        <v>6718.33</v>
      </c>
      <c r="E683" s="1">
        <f t="shared" si="16"/>
        <v>0.99442359249329759</v>
      </c>
      <c r="F683" s="1">
        <f t="shared" si="16"/>
        <v>0.9886519473395502</v>
      </c>
      <c r="G683" s="1">
        <f t="shared" si="16"/>
        <v>0.99433885190436577</v>
      </c>
    </row>
    <row r="684" spans="1:7" x14ac:dyDescent="0.25">
      <c r="A684" s="2">
        <v>43271</v>
      </c>
      <c r="B684" s="1">
        <v>46.625</v>
      </c>
      <c r="C684" s="1">
        <v>1750.08</v>
      </c>
      <c r="D684" s="1">
        <v>6756.58</v>
      </c>
      <c r="E684" s="1">
        <f t="shared" si="16"/>
        <v>1.0043621088911627</v>
      </c>
      <c r="F684" s="1">
        <f t="shared" si="16"/>
        <v>1.0088195621346798</v>
      </c>
      <c r="G684" s="1">
        <f t="shared" si="16"/>
        <v>1.0029777986259967</v>
      </c>
    </row>
    <row r="685" spans="1:7" x14ac:dyDescent="0.25">
      <c r="A685" s="2">
        <v>43270</v>
      </c>
      <c r="B685" s="1">
        <v>46.422499999999999</v>
      </c>
      <c r="C685" s="1">
        <v>1734.78</v>
      </c>
      <c r="D685" s="1">
        <v>6736.52</v>
      </c>
      <c r="E685" s="1">
        <f t="shared" si="16"/>
        <v>0.98384020345448764</v>
      </c>
      <c r="F685" s="1">
        <f t="shared" si="16"/>
        <v>1.0063754865731904</v>
      </c>
      <c r="G685" s="1">
        <f t="shared" si="16"/>
        <v>1.0043265001863586</v>
      </c>
    </row>
    <row r="686" spans="1:7" x14ac:dyDescent="0.25">
      <c r="A686" s="2">
        <v>43269</v>
      </c>
      <c r="B686" s="1">
        <v>47.185000000000002</v>
      </c>
      <c r="C686" s="1">
        <v>1723.79</v>
      </c>
      <c r="D686" s="1">
        <v>6707.5</v>
      </c>
      <c r="E686" s="1">
        <f t="shared" si="16"/>
        <v>0.99947045117559841</v>
      </c>
      <c r="F686" s="1">
        <f t="shared" si="16"/>
        <v>1.0045571892282499</v>
      </c>
      <c r="G686" s="1">
        <f t="shared" si="16"/>
        <v>1.0495884580477577</v>
      </c>
    </row>
    <row r="687" spans="1:7" x14ac:dyDescent="0.25">
      <c r="A687" s="2">
        <v>43266</v>
      </c>
      <c r="B687" s="1">
        <v>47.21</v>
      </c>
      <c r="C687" s="1">
        <v>1715.97</v>
      </c>
      <c r="D687" s="1">
        <v>6390.6</v>
      </c>
      <c r="E687" s="1">
        <f t="shared" si="16"/>
        <v>0.98972746331236894</v>
      </c>
      <c r="F687" s="1">
        <f t="shared" si="16"/>
        <v>0.99542306219762633</v>
      </c>
      <c r="G687" s="1">
        <f t="shared" si="16"/>
        <v>0.9615564014986232</v>
      </c>
    </row>
    <row r="688" spans="1:7" x14ac:dyDescent="0.25">
      <c r="A688" s="2">
        <v>43265</v>
      </c>
      <c r="B688" s="1">
        <v>47.7</v>
      </c>
      <c r="C688" s="1">
        <v>1723.86</v>
      </c>
      <c r="D688" s="1">
        <v>6646.1</v>
      </c>
      <c r="E688" s="1">
        <f t="shared" si="16"/>
        <v>1.0005243838489775</v>
      </c>
      <c r="F688" s="1">
        <f t="shared" si="16"/>
        <v>1.0111446101146135</v>
      </c>
      <c r="G688" s="1">
        <f t="shared" si="16"/>
        <v>1.0539344337685281</v>
      </c>
    </row>
    <row r="689" spans="1:7" x14ac:dyDescent="0.25">
      <c r="A689" s="2">
        <v>43264</v>
      </c>
      <c r="B689" s="1">
        <v>47.674999999999997</v>
      </c>
      <c r="C689" s="1">
        <v>1704.86</v>
      </c>
      <c r="D689" s="1">
        <v>6305.99</v>
      </c>
      <c r="E689" s="1">
        <f t="shared" si="16"/>
        <v>0.99178281672560842</v>
      </c>
      <c r="F689" s="1">
        <f t="shared" si="16"/>
        <v>1.0035967623252391</v>
      </c>
      <c r="G689" s="1">
        <f t="shared" si="16"/>
        <v>0.96162051460351006</v>
      </c>
    </row>
    <row r="690" spans="1:7" x14ac:dyDescent="0.25">
      <c r="A690" s="2">
        <v>43263</v>
      </c>
      <c r="B690" s="1">
        <v>48.07</v>
      </c>
      <c r="C690" s="1">
        <v>1698.75</v>
      </c>
      <c r="D690" s="1">
        <v>6557.67</v>
      </c>
      <c r="E690" s="1">
        <f t="shared" si="16"/>
        <v>1.0054907702766303</v>
      </c>
      <c r="F690" s="1">
        <f t="shared" si="16"/>
        <v>1.0057011935208866</v>
      </c>
      <c r="G690" s="1">
        <f t="shared" si="16"/>
        <v>0.95306520788127802</v>
      </c>
    </row>
    <row r="691" spans="1:7" x14ac:dyDescent="0.25">
      <c r="A691" s="2">
        <v>43262</v>
      </c>
      <c r="B691" s="1">
        <v>47.807499999999997</v>
      </c>
      <c r="C691" s="1">
        <v>1689.12</v>
      </c>
      <c r="D691" s="1">
        <v>6880.61</v>
      </c>
      <c r="E691" s="1">
        <f t="shared" si="16"/>
        <v>0.99754825247782997</v>
      </c>
      <c r="F691" s="1">
        <f t="shared" si="16"/>
        <v>1.0030463363796696</v>
      </c>
      <c r="G691" s="1">
        <f t="shared" si="16"/>
        <v>0.90319121146846137</v>
      </c>
    </row>
    <row r="692" spans="1:7" x14ac:dyDescent="0.25">
      <c r="A692" s="2">
        <v>43259</v>
      </c>
      <c r="B692" s="1">
        <v>47.924999999999997</v>
      </c>
      <c r="C692" s="1">
        <v>1683.99</v>
      </c>
      <c r="D692" s="1">
        <v>7618.11</v>
      </c>
      <c r="E692" s="1">
        <f t="shared" si="16"/>
        <v>0.99090251214721381</v>
      </c>
      <c r="F692" s="1">
        <f t="shared" si="16"/>
        <v>0.99685668620138523</v>
      </c>
      <c r="G692" s="1">
        <f t="shared" si="16"/>
        <v>0.99074425693953139</v>
      </c>
    </row>
    <row r="693" spans="1:7" x14ac:dyDescent="0.25">
      <c r="A693" s="2">
        <v>43258</v>
      </c>
      <c r="B693" s="1">
        <v>48.365000000000002</v>
      </c>
      <c r="C693" s="1">
        <v>1689.3</v>
      </c>
      <c r="D693" s="1">
        <v>7689.28</v>
      </c>
      <c r="E693" s="1">
        <f t="shared" si="16"/>
        <v>0.99731931126920315</v>
      </c>
      <c r="F693" s="1">
        <f t="shared" si="16"/>
        <v>0.99619637328615651</v>
      </c>
      <c r="G693" s="1">
        <f t="shared" si="16"/>
        <v>1.0040098869632321</v>
      </c>
    </row>
    <row r="694" spans="1:7" x14ac:dyDescent="0.25">
      <c r="A694" s="2">
        <v>43257</v>
      </c>
      <c r="B694" s="1">
        <v>48.494999999999997</v>
      </c>
      <c r="C694" s="1">
        <v>1695.75</v>
      </c>
      <c r="D694" s="1">
        <v>7658.57</v>
      </c>
      <c r="E694" s="1">
        <f t="shared" si="16"/>
        <v>1.0034659355439448</v>
      </c>
      <c r="F694" s="1">
        <f t="shared" si="16"/>
        <v>0.99964629940755156</v>
      </c>
      <c r="G694" s="1">
        <f t="shared" si="16"/>
        <v>1.0053281841117987</v>
      </c>
    </row>
    <row r="695" spans="1:7" x14ac:dyDescent="0.25">
      <c r="A695" s="2">
        <v>43256</v>
      </c>
      <c r="B695" s="1">
        <v>48.327500000000001</v>
      </c>
      <c r="C695" s="1">
        <v>1696.35</v>
      </c>
      <c r="D695" s="1">
        <v>7617.98</v>
      </c>
      <c r="E695" s="1">
        <f t="shared" si="16"/>
        <v>1.0077151644685398</v>
      </c>
      <c r="F695" s="1">
        <f t="shared" si="16"/>
        <v>1.0186636401304292</v>
      </c>
      <c r="G695" s="1">
        <f t="shared" si="16"/>
        <v>1.0173231164516188</v>
      </c>
    </row>
    <row r="696" spans="1:7" x14ac:dyDescent="0.25">
      <c r="A696" s="2">
        <v>43255</v>
      </c>
      <c r="B696" s="1">
        <v>47.957500000000003</v>
      </c>
      <c r="C696" s="1">
        <v>1665.27</v>
      </c>
      <c r="D696" s="1">
        <v>7488.26</v>
      </c>
      <c r="E696" s="1">
        <f t="shared" si="16"/>
        <v>1.0083578637510513</v>
      </c>
      <c r="F696" s="1">
        <f t="shared" si="16"/>
        <v>1.0144559377170219</v>
      </c>
      <c r="G696" s="1">
        <f t="shared" si="16"/>
        <v>0.99689280579370576</v>
      </c>
    </row>
    <row r="697" spans="1:7" x14ac:dyDescent="0.25">
      <c r="A697" s="2">
        <v>43252</v>
      </c>
      <c r="B697" s="1">
        <v>47.56</v>
      </c>
      <c r="C697" s="1">
        <v>1641.54</v>
      </c>
      <c r="D697" s="1">
        <v>7511.6</v>
      </c>
      <c r="E697" s="1">
        <f t="shared" si="16"/>
        <v>1.0180339273291594</v>
      </c>
      <c r="F697" s="1">
        <f t="shared" si="16"/>
        <v>1.0073145886771149</v>
      </c>
      <c r="G697" s="1">
        <f t="shared" si="16"/>
        <v>1.002578654294821</v>
      </c>
    </row>
    <row r="698" spans="1:7" x14ac:dyDescent="0.25">
      <c r="A698" s="2">
        <v>43251</v>
      </c>
      <c r="B698" s="1">
        <v>46.717500000000001</v>
      </c>
      <c r="C698" s="1">
        <v>1629.62</v>
      </c>
      <c r="D698" s="1">
        <v>7492.28</v>
      </c>
      <c r="E698" s="1">
        <f t="shared" si="16"/>
        <v>0.99663999999999997</v>
      </c>
      <c r="F698" s="1">
        <f t="shared" si="16"/>
        <v>1.0029109662807942</v>
      </c>
      <c r="G698" s="1">
        <f t="shared" si="16"/>
        <v>1.01580182571759</v>
      </c>
    </row>
    <row r="699" spans="1:7" x14ac:dyDescent="0.25">
      <c r="A699" s="2">
        <v>43250</v>
      </c>
      <c r="B699" s="1">
        <v>46.875</v>
      </c>
      <c r="C699" s="1">
        <v>1624.89</v>
      </c>
      <c r="D699" s="1">
        <v>7375.73</v>
      </c>
      <c r="E699" s="1">
        <f t="shared" si="16"/>
        <v>0.99787120808940921</v>
      </c>
      <c r="F699" s="1">
        <f t="shared" si="16"/>
        <v>1.0074525535226027</v>
      </c>
      <c r="G699" s="1">
        <f t="shared" si="16"/>
        <v>0.98745289144448378</v>
      </c>
    </row>
    <row r="700" spans="1:7" x14ac:dyDescent="0.25">
      <c r="A700" s="2">
        <v>43249</v>
      </c>
      <c r="B700" s="1">
        <v>46.975000000000001</v>
      </c>
      <c r="C700" s="1">
        <v>1612.87</v>
      </c>
      <c r="D700" s="1">
        <v>7469.45</v>
      </c>
      <c r="E700" s="1">
        <f t="shared" si="16"/>
        <v>0.99639410329833489</v>
      </c>
      <c r="F700" s="1">
        <f t="shared" si="16"/>
        <v>1.0016892836071172</v>
      </c>
      <c r="G700" s="1">
        <f t="shared" si="16"/>
        <v>1.0501862917398945</v>
      </c>
    </row>
    <row r="701" spans="1:7" x14ac:dyDescent="0.25">
      <c r="A701" s="2">
        <v>43248</v>
      </c>
      <c r="B701" s="1">
        <v>47.145000000000003</v>
      </c>
      <c r="C701" s="1">
        <v>1610.15</v>
      </c>
      <c r="D701" s="1">
        <v>7112.5</v>
      </c>
      <c r="E701" s="1">
        <f t="shared" si="16"/>
        <v>1</v>
      </c>
      <c r="F701" s="1">
        <f t="shared" si="16"/>
        <v>1</v>
      </c>
      <c r="G701" s="1">
        <f t="shared" si="16"/>
        <v>0.95199151941192683</v>
      </c>
    </row>
    <row r="702" spans="1:7" x14ac:dyDescent="0.25">
      <c r="A702" s="2">
        <v>43245</v>
      </c>
      <c r="B702" s="1">
        <v>47.145000000000003</v>
      </c>
      <c r="C702" s="1">
        <v>1610.15</v>
      </c>
      <c r="D702" s="1">
        <v>7471.18</v>
      </c>
      <c r="E702" s="1">
        <f t="shared" si="16"/>
        <v>1.0022854105766676</v>
      </c>
      <c r="F702" s="1">
        <f t="shared" si="16"/>
        <v>1.0044165257911384</v>
      </c>
      <c r="G702" s="1">
        <f t="shared" si="16"/>
        <v>0.98474998945548109</v>
      </c>
    </row>
    <row r="703" spans="1:7" x14ac:dyDescent="0.25">
      <c r="A703" s="2">
        <v>43244</v>
      </c>
      <c r="B703" s="1">
        <v>47.037500000000001</v>
      </c>
      <c r="C703" s="1">
        <v>1603.07</v>
      </c>
      <c r="D703" s="1">
        <v>7586.88</v>
      </c>
      <c r="E703" s="1">
        <f t="shared" si="16"/>
        <v>0.99888511361223187</v>
      </c>
      <c r="F703" s="1">
        <f t="shared" si="16"/>
        <v>1.0007553718801894</v>
      </c>
      <c r="G703" s="1">
        <f t="shared" si="16"/>
        <v>1.0111943531092686</v>
      </c>
    </row>
    <row r="704" spans="1:7" x14ac:dyDescent="0.25">
      <c r="A704" s="2">
        <v>43243</v>
      </c>
      <c r="B704" s="1">
        <v>47.09</v>
      </c>
      <c r="C704" s="1">
        <v>1601.86</v>
      </c>
      <c r="D704" s="1">
        <v>7502.89</v>
      </c>
      <c r="E704" s="1">
        <f t="shared" si="16"/>
        <v>1.0064116264159009</v>
      </c>
      <c r="F704" s="1">
        <f t="shared" si="16"/>
        <v>1.0129379031238142</v>
      </c>
      <c r="G704" s="1">
        <f t="shared" si="16"/>
        <v>0.93973131531748189</v>
      </c>
    </row>
    <row r="705" spans="1:7" x14ac:dyDescent="0.25">
      <c r="A705" s="2">
        <v>43242</v>
      </c>
      <c r="B705" s="1">
        <v>46.79</v>
      </c>
      <c r="C705" s="1">
        <v>1581.4</v>
      </c>
      <c r="D705" s="1">
        <v>7984.08</v>
      </c>
      <c r="E705" s="1">
        <f t="shared" si="16"/>
        <v>0.99749507008474125</v>
      </c>
      <c r="F705" s="1">
        <f t="shared" si="16"/>
        <v>0.99743922899347826</v>
      </c>
      <c r="G705" s="1">
        <f t="shared" si="16"/>
        <v>0.95141901102986737</v>
      </c>
    </row>
    <row r="706" spans="1:7" x14ac:dyDescent="0.25">
      <c r="A706" s="2">
        <v>43241</v>
      </c>
      <c r="B706" s="1">
        <v>46.907499999999999</v>
      </c>
      <c r="C706" s="1">
        <v>1585.46</v>
      </c>
      <c r="D706" s="1">
        <v>8391.76</v>
      </c>
      <c r="E706" s="1">
        <f t="shared" si="16"/>
        <v>1.00708496591702</v>
      </c>
      <c r="F706" s="1">
        <f t="shared" si="16"/>
        <v>1.0070440874762605</v>
      </c>
      <c r="G706" s="1">
        <f t="shared" si="16"/>
        <v>1.0173223726401313</v>
      </c>
    </row>
    <row r="707" spans="1:7" x14ac:dyDescent="0.25">
      <c r="A707" s="2">
        <v>43238</v>
      </c>
      <c r="B707" s="1">
        <v>46.577500000000001</v>
      </c>
      <c r="C707" s="1">
        <v>1574.37</v>
      </c>
      <c r="D707" s="1">
        <v>8248.8700000000008</v>
      </c>
      <c r="E707" s="1">
        <f t="shared" si="16"/>
        <v>0.99636344189528847</v>
      </c>
      <c r="F707" s="1">
        <f t="shared" si="16"/>
        <v>0.99532798907546016</v>
      </c>
      <c r="G707" s="1">
        <f t="shared" si="16"/>
        <v>1.0225411334778725</v>
      </c>
    </row>
    <row r="708" spans="1:7" x14ac:dyDescent="0.25">
      <c r="A708" s="2">
        <v>43237</v>
      </c>
      <c r="B708" s="1">
        <v>46.747500000000002</v>
      </c>
      <c r="C708" s="1">
        <v>1581.76</v>
      </c>
      <c r="D708" s="1">
        <v>8067.03</v>
      </c>
      <c r="E708" s="1">
        <f t="shared" si="16"/>
        <v>0.99367626740354975</v>
      </c>
      <c r="F708" s="1">
        <f t="shared" si="16"/>
        <v>0.99652235270399681</v>
      </c>
      <c r="G708" s="1">
        <f t="shared" si="16"/>
        <v>0.96650608212455624</v>
      </c>
    </row>
    <row r="709" spans="1:7" x14ac:dyDescent="0.25">
      <c r="A709" s="2">
        <v>43236</v>
      </c>
      <c r="B709" s="1">
        <v>47.045000000000002</v>
      </c>
      <c r="C709" s="1">
        <v>1587.28</v>
      </c>
      <c r="D709" s="1">
        <v>8346.59</v>
      </c>
      <c r="E709" s="1">
        <f t="shared" si="16"/>
        <v>1.0093327612100409</v>
      </c>
      <c r="F709" s="1">
        <f t="shared" si="16"/>
        <v>1.0070806791361064</v>
      </c>
      <c r="G709" s="1">
        <f t="shared" si="16"/>
        <v>0.9848495396454745</v>
      </c>
    </row>
    <row r="710" spans="1:7" x14ac:dyDescent="0.25">
      <c r="A710" s="2">
        <v>43235</v>
      </c>
      <c r="B710" s="1">
        <v>46.61</v>
      </c>
      <c r="C710" s="1">
        <v>1576.12</v>
      </c>
      <c r="D710" s="1">
        <v>8474.99</v>
      </c>
      <c r="E710" s="1">
        <f t="shared" ref="E710:G773" si="17">B710/B711</f>
        <v>0.99091150677650808</v>
      </c>
      <c r="F710" s="1">
        <f t="shared" si="17"/>
        <v>0.98412777701462339</v>
      </c>
      <c r="G710" s="1">
        <f t="shared" si="17"/>
        <v>0.97701617179826517</v>
      </c>
    </row>
    <row r="711" spans="1:7" x14ac:dyDescent="0.25">
      <c r="A711" s="2">
        <v>43234</v>
      </c>
      <c r="B711" s="1">
        <v>47.037500000000001</v>
      </c>
      <c r="C711" s="1">
        <v>1601.54</v>
      </c>
      <c r="D711" s="1">
        <v>8674.36</v>
      </c>
      <c r="E711" s="1">
        <f t="shared" si="17"/>
        <v>0.99766689644201711</v>
      </c>
      <c r="F711" s="1">
        <f t="shared" si="17"/>
        <v>0.99914530447748151</v>
      </c>
      <c r="G711" s="1">
        <f t="shared" si="17"/>
        <v>1.0315713864390978</v>
      </c>
    </row>
    <row r="712" spans="1:7" x14ac:dyDescent="0.25">
      <c r="A712" s="2">
        <v>43231</v>
      </c>
      <c r="B712" s="1">
        <v>47.147500000000001</v>
      </c>
      <c r="C712" s="1">
        <v>1602.91</v>
      </c>
      <c r="D712" s="1">
        <v>8408.8799999999992</v>
      </c>
      <c r="E712" s="1">
        <f t="shared" si="17"/>
        <v>0.99237002736266056</v>
      </c>
      <c r="F712" s="1">
        <f t="shared" si="17"/>
        <v>0.99616551072662651</v>
      </c>
      <c r="G712" s="1">
        <f t="shared" si="17"/>
        <v>0.93214602831839954</v>
      </c>
    </row>
    <row r="713" spans="1:7" x14ac:dyDescent="0.25">
      <c r="A713" s="2">
        <v>43230</v>
      </c>
      <c r="B713" s="1">
        <v>47.51</v>
      </c>
      <c r="C713" s="1">
        <v>1609.08</v>
      </c>
      <c r="D713" s="1">
        <v>9020.99</v>
      </c>
      <c r="E713" s="1">
        <f t="shared" si="17"/>
        <v>1.0143040136635353</v>
      </c>
      <c r="F713" s="1">
        <f t="shared" si="17"/>
        <v>1.0006716417910448</v>
      </c>
      <c r="G713" s="1">
        <f t="shared" si="17"/>
        <v>0.96911421723609303</v>
      </c>
    </row>
    <row r="714" spans="1:7" x14ac:dyDescent="0.25">
      <c r="A714" s="2">
        <v>43229</v>
      </c>
      <c r="B714" s="1">
        <v>46.84</v>
      </c>
      <c r="C714" s="1">
        <v>1608</v>
      </c>
      <c r="D714" s="1">
        <v>9308.49</v>
      </c>
      <c r="E714" s="1">
        <f t="shared" si="17"/>
        <v>1.0070411179790379</v>
      </c>
      <c r="F714" s="1">
        <f t="shared" si="17"/>
        <v>1.0098028749238566</v>
      </c>
      <c r="G714" s="1">
        <f t="shared" si="17"/>
        <v>1.0153582854568599</v>
      </c>
    </row>
    <row r="715" spans="1:7" x14ac:dyDescent="0.25">
      <c r="A715" s="2">
        <v>43228</v>
      </c>
      <c r="B715" s="1">
        <v>46.512500000000003</v>
      </c>
      <c r="C715" s="1">
        <v>1592.39</v>
      </c>
      <c r="D715" s="1">
        <v>9167.69</v>
      </c>
      <c r="E715" s="1">
        <f t="shared" si="17"/>
        <v>1.0048066537049039</v>
      </c>
      <c r="F715" s="1">
        <f t="shared" si="17"/>
        <v>0.99515667379104333</v>
      </c>
      <c r="G715" s="1">
        <f t="shared" si="17"/>
        <v>0.97950429081833257</v>
      </c>
    </row>
    <row r="716" spans="1:7" x14ac:dyDescent="0.25">
      <c r="A716" s="2">
        <v>43227</v>
      </c>
      <c r="B716" s="1">
        <v>46.29</v>
      </c>
      <c r="C716" s="1">
        <v>1600.14</v>
      </c>
      <c r="D716" s="1">
        <v>9359.52</v>
      </c>
      <c r="E716" s="1">
        <f t="shared" si="17"/>
        <v>1.0072349453299243</v>
      </c>
      <c r="F716" s="1">
        <f t="shared" si="17"/>
        <v>1.0121382712925773</v>
      </c>
      <c r="G716" s="1">
        <f t="shared" si="17"/>
        <v>0.96524028599803857</v>
      </c>
    </row>
    <row r="717" spans="1:7" x14ac:dyDescent="0.25">
      <c r="A717" s="2">
        <v>43224</v>
      </c>
      <c r="B717" s="1">
        <v>45.957500000000003</v>
      </c>
      <c r="C717" s="1">
        <v>1580.95</v>
      </c>
      <c r="D717" s="1">
        <v>9696.57</v>
      </c>
      <c r="E717" s="1">
        <f t="shared" si="17"/>
        <v>1.0392334219006163</v>
      </c>
      <c r="F717" s="1">
        <f t="shared" si="17"/>
        <v>1.0056454049584149</v>
      </c>
      <c r="G717" s="1">
        <f t="shared" si="17"/>
        <v>0.99631541146455704</v>
      </c>
    </row>
    <row r="718" spans="1:7" x14ac:dyDescent="0.25">
      <c r="A718" s="2">
        <v>43223</v>
      </c>
      <c r="B718" s="1">
        <v>44.222499999999997</v>
      </c>
      <c r="C718" s="1">
        <v>1572.075</v>
      </c>
      <c r="D718" s="1">
        <v>9732.43</v>
      </c>
      <c r="E718" s="1">
        <f t="shared" si="17"/>
        <v>1.0018123123973495</v>
      </c>
      <c r="F718" s="1">
        <f t="shared" si="17"/>
        <v>1.0015257886957851</v>
      </c>
      <c r="G718" s="1">
        <f t="shared" si="17"/>
        <v>1.0553491650401214</v>
      </c>
    </row>
    <row r="719" spans="1:7" x14ac:dyDescent="0.25">
      <c r="A719" s="2">
        <v>43222</v>
      </c>
      <c r="B719" s="1">
        <v>44.142499999999998</v>
      </c>
      <c r="C719" s="1">
        <v>1569.68</v>
      </c>
      <c r="D719" s="1">
        <v>9222</v>
      </c>
      <c r="E719" s="1">
        <f t="shared" si="17"/>
        <v>1.0441750443524542</v>
      </c>
      <c r="F719" s="1">
        <f t="shared" si="17"/>
        <v>0.9920493471363746</v>
      </c>
      <c r="G719" s="1">
        <f t="shared" si="17"/>
        <v>1.0171061774145518</v>
      </c>
    </row>
    <row r="720" spans="1:7" x14ac:dyDescent="0.25">
      <c r="A720" s="2">
        <v>43221</v>
      </c>
      <c r="B720" s="1">
        <v>42.274999999999999</v>
      </c>
      <c r="C720" s="1">
        <v>1582.26</v>
      </c>
      <c r="D720" s="1">
        <v>9066.9</v>
      </c>
      <c r="E720" s="1">
        <f t="shared" si="17"/>
        <v>1.0232361127919642</v>
      </c>
      <c r="F720" s="1">
        <f t="shared" si="17"/>
        <v>1.0102992727295945</v>
      </c>
      <c r="G720" s="1">
        <f t="shared" si="17"/>
        <v>0.98103583898586577</v>
      </c>
    </row>
    <row r="721" spans="1:7" x14ac:dyDescent="0.25">
      <c r="A721" s="2">
        <v>43220</v>
      </c>
      <c r="B721" s="1">
        <v>41.314999999999998</v>
      </c>
      <c r="C721" s="1">
        <v>1566.13</v>
      </c>
      <c r="D721" s="1">
        <v>9242.17</v>
      </c>
      <c r="E721" s="1">
        <f t="shared" si="17"/>
        <v>1.0181123706259241</v>
      </c>
      <c r="F721" s="1">
        <f t="shared" si="17"/>
        <v>0.99587312891862001</v>
      </c>
      <c r="G721" s="1">
        <f t="shared" si="17"/>
        <v>1.0359516355561833</v>
      </c>
    </row>
    <row r="722" spans="1:7" x14ac:dyDescent="0.25">
      <c r="A722" s="2">
        <v>43217</v>
      </c>
      <c r="B722" s="1">
        <v>40.58</v>
      </c>
      <c r="C722" s="1">
        <v>1572.62</v>
      </c>
      <c r="D722" s="1">
        <v>8921.43</v>
      </c>
      <c r="E722" s="1">
        <f t="shared" si="17"/>
        <v>0.98843015467056383</v>
      </c>
      <c r="F722" s="1">
        <f t="shared" si="17"/>
        <v>1.0360088539882473</v>
      </c>
      <c r="G722" s="1">
        <f t="shared" si="17"/>
        <v>0.96193317576834503</v>
      </c>
    </row>
    <row r="723" spans="1:7" x14ac:dyDescent="0.25">
      <c r="A723" s="2">
        <v>43216</v>
      </c>
      <c r="B723" s="1">
        <v>41.055</v>
      </c>
      <c r="C723" s="1">
        <v>1517.96</v>
      </c>
      <c r="D723" s="1">
        <v>9274.48</v>
      </c>
      <c r="E723" s="1">
        <f t="shared" si="17"/>
        <v>1.0034830430797432</v>
      </c>
      <c r="F723" s="1">
        <f t="shared" si="17"/>
        <v>1.0395775834320662</v>
      </c>
      <c r="G723" s="1">
        <f t="shared" si="17"/>
        <v>1.0461918174752594</v>
      </c>
    </row>
    <row r="724" spans="1:7" x14ac:dyDescent="0.25">
      <c r="A724" s="2">
        <v>43215</v>
      </c>
      <c r="B724" s="1">
        <v>40.912500000000001</v>
      </c>
      <c r="C724" s="1">
        <v>1460.17</v>
      </c>
      <c r="D724" s="1">
        <v>8864.99</v>
      </c>
      <c r="E724" s="1">
        <f t="shared" si="17"/>
        <v>1.0043574321836259</v>
      </c>
      <c r="F724" s="1">
        <f t="shared" si="17"/>
        <v>1.0000547911430118</v>
      </c>
      <c r="G724" s="1">
        <f t="shared" si="17"/>
        <v>0.91884224709784412</v>
      </c>
    </row>
    <row r="725" spans="1:7" x14ac:dyDescent="0.25">
      <c r="A725" s="2">
        <v>43214</v>
      </c>
      <c r="B725" s="1">
        <v>40.734999999999999</v>
      </c>
      <c r="C725" s="1">
        <v>1460.09</v>
      </c>
      <c r="D725" s="1">
        <v>9648</v>
      </c>
      <c r="E725" s="1">
        <f t="shared" si="17"/>
        <v>0.98608085209392393</v>
      </c>
      <c r="F725" s="1">
        <f t="shared" si="17"/>
        <v>0.96193983634854341</v>
      </c>
      <c r="G725" s="1">
        <f t="shared" si="17"/>
        <v>1.0783563113686787</v>
      </c>
    </row>
    <row r="726" spans="1:7" x14ac:dyDescent="0.25">
      <c r="A726" s="2">
        <v>43213</v>
      </c>
      <c r="B726" s="1">
        <v>41.31</v>
      </c>
      <c r="C726" s="1">
        <v>1517.86</v>
      </c>
      <c r="D726" s="1">
        <v>8946.9500000000007</v>
      </c>
      <c r="E726" s="1">
        <f t="shared" si="17"/>
        <v>0.99710354815351199</v>
      </c>
      <c r="F726" s="1">
        <f t="shared" si="17"/>
        <v>0.99369553974166758</v>
      </c>
      <c r="G726" s="1">
        <f t="shared" si="17"/>
        <v>1.0096998081480646</v>
      </c>
    </row>
    <row r="727" spans="1:7" x14ac:dyDescent="0.25">
      <c r="A727" s="2">
        <v>43210</v>
      </c>
      <c r="B727" s="1">
        <v>41.43</v>
      </c>
      <c r="C727" s="1">
        <v>1527.49</v>
      </c>
      <c r="D727" s="1">
        <v>8861</v>
      </c>
      <c r="E727" s="1">
        <f t="shared" si="17"/>
        <v>0.9590277777777777</v>
      </c>
      <c r="F727" s="1">
        <f t="shared" si="17"/>
        <v>0.98110359622585763</v>
      </c>
      <c r="G727" s="1">
        <f t="shared" si="17"/>
        <v>1.0712934226863702</v>
      </c>
    </row>
    <row r="728" spans="1:7" x14ac:dyDescent="0.25">
      <c r="A728" s="2">
        <v>43209</v>
      </c>
      <c r="B728" s="1">
        <v>43.2</v>
      </c>
      <c r="C728" s="1">
        <v>1556.91</v>
      </c>
      <c r="D728" s="1">
        <v>8271.31</v>
      </c>
      <c r="E728" s="1">
        <f t="shared" si="17"/>
        <v>0.97165991902834015</v>
      </c>
      <c r="F728" s="1">
        <f t="shared" si="17"/>
        <v>1.019026861451461</v>
      </c>
      <c r="G728" s="1">
        <f t="shared" si="17"/>
        <v>1.0120484433807586</v>
      </c>
    </row>
    <row r="729" spans="1:7" x14ac:dyDescent="0.25">
      <c r="A729" s="2">
        <v>43208</v>
      </c>
      <c r="B729" s="1">
        <v>44.46</v>
      </c>
      <c r="C729" s="1">
        <v>1527.84</v>
      </c>
      <c r="D729" s="1">
        <v>8172.84</v>
      </c>
      <c r="E729" s="1">
        <f t="shared" si="17"/>
        <v>0.99775583482944341</v>
      </c>
      <c r="F729" s="1">
        <f t="shared" si="17"/>
        <v>1.0159659004009762</v>
      </c>
      <c r="G729" s="1">
        <f t="shared" si="17"/>
        <v>1.0357337023674196</v>
      </c>
    </row>
    <row r="730" spans="1:7" x14ac:dyDescent="0.25">
      <c r="A730" s="2">
        <v>43207</v>
      </c>
      <c r="B730" s="1">
        <v>44.56</v>
      </c>
      <c r="C730" s="1">
        <v>1503.83</v>
      </c>
      <c r="D730" s="1">
        <v>7890.87</v>
      </c>
      <c r="E730" s="1">
        <f t="shared" si="17"/>
        <v>1.0137640768968263</v>
      </c>
      <c r="F730" s="1">
        <f t="shared" si="17"/>
        <v>1.0432396808879638</v>
      </c>
      <c r="G730" s="1">
        <f t="shared" si="17"/>
        <v>0.9804576206954394</v>
      </c>
    </row>
    <row r="731" spans="1:7" x14ac:dyDescent="0.25">
      <c r="A731" s="2">
        <v>43206</v>
      </c>
      <c r="B731" s="1">
        <v>43.954999999999998</v>
      </c>
      <c r="C731" s="1">
        <v>1441.5</v>
      </c>
      <c r="D731" s="1">
        <v>8048.15</v>
      </c>
      <c r="E731" s="1">
        <f t="shared" si="17"/>
        <v>1.0062381960739426</v>
      </c>
      <c r="F731" s="1">
        <f t="shared" si="17"/>
        <v>1.0074853752122954</v>
      </c>
      <c r="G731" s="1">
        <f t="shared" si="17"/>
        <v>1.019104045949998</v>
      </c>
    </row>
    <row r="732" spans="1:7" x14ac:dyDescent="0.25">
      <c r="A732" s="2">
        <v>43203</v>
      </c>
      <c r="B732" s="1">
        <v>43.682499999999997</v>
      </c>
      <c r="C732" s="1">
        <v>1430.79</v>
      </c>
      <c r="D732" s="1">
        <v>7897.28</v>
      </c>
      <c r="E732" s="1">
        <f t="shared" si="17"/>
        <v>1.0033880785574825</v>
      </c>
      <c r="F732" s="1">
        <f t="shared" si="17"/>
        <v>0.98777355885398688</v>
      </c>
      <c r="G732" s="1">
        <f t="shared" si="17"/>
        <v>0.99665563657749201</v>
      </c>
    </row>
    <row r="733" spans="1:7" x14ac:dyDescent="0.25">
      <c r="A733" s="2">
        <v>43202</v>
      </c>
      <c r="B733" s="1">
        <v>43.534999999999997</v>
      </c>
      <c r="C733" s="1">
        <v>1448.5</v>
      </c>
      <c r="D733" s="1">
        <v>7923.78</v>
      </c>
      <c r="E733" s="1">
        <f t="shared" si="17"/>
        <v>1.0098585015077708</v>
      </c>
      <c r="F733" s="1">
        <f t="shared" si="17"/>
        <v>1.0150310080235452</v>
      </c>
      <c r="G733" s="1">
        <f t="shared" si="17"/>
        <v>1.1416004172345533</v>
      </c>
    </row>
    <row r="734" spans="1:7" x14ac:dyDescent="0.25">
      <c r="A734" s="2">
        <v>43201</v>
      </c>
      <c r="B734" s="1">
        <v>43.11</v>
      </c>
      <c r="C734" s="1">
        <v>1427.05</v>
      </c>
      <c r="D734" s="1">
        <v>6940.94</v>
      </c>
      <c r="E734" s="1">
        <f t="shared" si="17"/>
        <v>0.99532467532467528</v>
      </c>
      <c r="F734" s="1">
        <f t="shared" si="17"/>
        <v>0.99361518430324036</v>
      </c>
      <c r="G734" s="1">
        <f t="shared" si="17"/>
        <v>1.0154000997707613</v>
      </c>
    </row>
    <row r="735" spans="1:7" x14ac:dyDescent="0.25">
      <c r="A735" s="2">
        <v>43200</v>
      </c>
      <c r="B735" s="1">
        <v>43.3125</v>
      </c>
      <c r="C735" s="1">
        <v>1436.22</v>
      </c>
      <c r="D735" s="1">
        <v>6835.67</v>
      </c>
      <c r="E735" s="1">
        <f t="shared" si="17"/>
        <v>1.0188179947074389</v>
      </c>
      <c r="F735" s="1">
        <f t="shared" si="17"/>
        <v>1.0214354802002732</v>
      </c>
      <c r="G735" s="1">
        <f t="shared" si="17"/>
        <v>1.0081960443061311</v>
      </c>
    </row>
    <row r="736" spans="1:7" x14ac:dyDescent="0.25">
      <c r="A736" s="2">
        <v>43199</v>
      </c>
      <c r="B736" s="1">
        <v>42.512500000000003</v>
      </c>
      <c r="C736" s="1">
        <v>1406.08</v>
      </c>
      <c r="D736" s="1">
        <v>6780.1</v>
      </c>
      <c r="E736" s="1">
        <f t="shared" si="17"/>
        <v>1.0099180425228651</v>
      </c>
      <c r="F736" s="1">
        <f t="shared" si="17"/>
        <v>1.0006048831863823</v>
      </c>
      <c r="G736" s="1">
        <f t="shared" si="17"/>
        <v>1.0244427219555388</v>
      </c>
    </row>
    <row r="737" spans="1:7" x14ac:dyDescent="0.25">
      <c r="A737" s="2">
        <v>43196</v>
      </c>
      <c r="B737" s="1">
        <v>42.094999999999999</v>
      </c>
      <c r="C737" s="1">
        <v>1405.23</v>
      </c>
      <c r="D737" s="1">
        <v>6618.33</v>
      </c>
      <c r="E737" s="1">
        <f t="shared" si="17"/>
        <v>0.97442129629629626</v>
      </c>
      <c r="F737" s="1">
        <f t="shared" si="17"/>
        <v>0.96795591527466851</v>
      </c>
      <c r="G737" s="1">
        <f t="shared" si="17"/>
        <v>0.97735277308914026</v>
      </c>
    </row>
    <row r="738" spans="1:7" x14ac:dyDescent="0.25">
      <c r="A738" s="2">
        <v>43195</v>
      </c>
      <c r="B738" s="1">
        <v>43.2</v>
      </c>
      <c r="C738" s="1">
        <v>1451.75</v>
      </c>
      <c r="D738" s="1">
        <v>6771.69</v>
      </c>
      <c r="E738" s="1">
        <f t="shared" si="17"/>
        <v>1.0069343278363732</v>
      </c>
      <c r="F738" s="1">
        <f t="shared" si="17"/>
        <v>1.0291938719808305</v>
      </c>
      <c r="G738" s="1">
        <f t="shared" si="17"/>
        <v>0.99584408708887562</v>
      </c>
    </row>
    <row r="739" spans="1:7" x14ac:dyDescent="0.25">
      <c r="A739" s="2">
        <v>43194</v>
      </c>
      <c r="B739" s="1">
        <v>42.902500000000003</v>
      </c>
      <c r="C739" s="1">
        <v>1410.57</v>
      </c>
      <c r="D739" s="1">
        <v>6799.95</v>
      </c>
      <c r="E739" s="1">
        <f t="shared" si="17"/>
        <v>1.0191222756695768</v>
      </c>
      <c r="F739" s="1">
        <f t="shared" si="17"/>
        <v>1.0133041198232822</v>
      </c>
      <c r="G739" s="1">
        <f t="shared" si="17"/>
        <v>0.91689622950620719</v>
      </c>
    </row>
    <row r="740" spans="1:7" x14ac:dyDescent="0.25">
      <c r="A740" s="2">
        <v>43193</v>
      </c>
      <c r="B740" s="1">
        <v>42.097499999999997</v>
      </c>
      <c r="C740" s="1">
        <v>1392.05</v>
      </c>
      <c r="D740" s="1">
        <v>7416.27</v>
      </c>
      <c r="E740" s="1">
        <f t="shared" si="17"/>
        <v>1.0102591792656586</v>
      </c>
      <c r="F740" s="1">
        <f t="shared" si="17"/>
        <v>1.0146210978214127</v>
      </c>
      <c r="G740" s="1">
        <f t="shared" si="17"/>
        <v>1.0515415241692614</v>
      </c>
    </row>
    <row r="741" spans="1:7" x14ac:dyDescent="0.25">
      <c r="A741" s="2">
        <v>43192</v>
      </c>
      <c r="B741" s="1">
        <v>41.67</v>
      </c>
      <c r="C741" s="1">
        <v>1371.99</v>
      </c>
      <c r="D741" s="1">
        <v>7052.76</v>
      </c>
      <c r="E741" s="1">
        <f t="shared" si="17"/>
        <v>0.99344379544641792</v>
      </c>
      <c r="F741" s="1">
        <f t="shared" si="17"/>
        <v>0.94793897771083513</v>
      </c>
      <c r="G741" s="1">
        <f t="shared" si="17"/>
        <v>1.0296000000000001</v>
      </c>
    </row>
    <row r="742" spans="1:7" x14ac:dyDescent="0.25">
      <c r="A742" s="2">
        <v>43189</v>
      </c>
      <c r="B742" s="1">
        <v>41.945</v>
      </c>
      <c r="C742" s="1">
        <v>1447.34</v>
      </c>
      <c r="D742" s="1">
        <v>6850</v>
      </c>
      <c r="E742" s="1">
        <f t="shared" si="17"/>
        <v>1</v>
      </c>
      <c r="F742" s="1">
        <f t="shared" si="17"/>
        <v>1</v>
      </c>
      <c r="G742" s="1">
        <f t="shared" si="17"/>
        <v>0.96637031310398147</v>
      </c>
    </row>
    <row r="743" spans="1:7" x14ac:dyDescent="0.25">
      <c r="A743" s="2">
        <v>43188</v>
      </c>
      <c r="B743" s="1">
        <v>41.945</v>
      </c>
      <c r="C743" s="1">
        <v>1447.34</v>
      </c>
      <c r="D743" s="1">
        <v>7088.38</v>
      </c>
      <c r="E743" s="1">
        <f t="shared" si="17"/>
        <v>1.0078087457952909</v>
      </c>
      <c r="F743" s="1">
        <f t="shared" si="17"/>
        <v>1.0111218230847689</v>
      </c>
      <c r="G743" s="1">
        <f t="shared" si="17"/>
        <v>0.89359728001956529</v>
      </c>
    </row>
    <row r="744" spans="1:7" x14ac:dyDescent="0.25">
      <c r="A744" s="2">
        <v>43187</v>
      </c>
      <c r="B744" s="1">
        <v>41.62</v>
      </c>
      <c r="C744" s="1">
        <v>1431.42</v>
      </c>
      <c r="D744" s="1">
        <v>7932.41</v>
      </c>
      <c r="E744" s="1">
        <f t="shared" si="17"/>
        <v>0.98895093263633116</v>
      </c>
      <c r="F744" s="1">
        <f t="shared" si="17"/>
        <v>0.95616044888280294</v>
      </c>
      <c r="G744" s="1">
        <f t="shared" si="17"/>
        <v>1.0180589601755714</v>
      </c>
    </row>
    <row r="745" spans="1:7" x14ac:dyDescent="0.25">
      <c r="A745" s="2">
        <v>43186</v>
      </c>
      <c r="B745" s="1">
        <v>42.085000000000001</v>
      </c>
      <c r="C745" s="1">
        <v>1497.05</v>
      </c>
      <c r="D745" s="1">
        <v>7791.7</v>
      </c>
      <c r="E745" s="1">
        <f t="shared" si="17"/>
        <v>0.97435897435897434</v>
      </c>
      <c r="F745" s="1">
        <f t="shared" si="17"/>
        <v>0.96220096923887755</v>
      </c>
      <c r="G745" s="1">
        <f t="shared" si="17"/>
        <v>0.95607669522409522</v>
      </c>
    </row>
    <row r="746" spans="1:7" x14ac:dyDescent="0.25">
      <c r="A746" s="2">
        <v>43185</v>
      </c>
      <c r="B746" s="1">
        <v>43.192500000000003</v>
      </c>
      <c r="C746" s="1">
        <v>1555.86</v>
      </c>
      <c r="D746" s="1">
        <v>8149.66</v>
      </c>
      <c r="E746" s="1">
        <f t="shared" si="17"/>
        <v>1.0474718079301566</v>
      </c>
      <c r="F746" s="1">
        <f t="shared" si="17"/>
        <v>1.0403193452619754</v>
      </c>
      <c r="G746" s="1">
        <f t="shared" si="17"/>
        <v>0.91390949787829578</v>
      </c>
    </row>
    <row r="747" spans="1:7" x14ac:dyDescent="0.25">
      <c r="A747" s="2">
        <v>43182</v>
      </c>
      <c r="B747" s="1">
        <v>41.234999999999999</v>
      </c>
      <c r="C747" s="1">
        <v>1495.56</v>
      </c>
      <c r="D747" s="1">
        <v>8917.36</v>
      </c>
      <c r="E747" s="1">
        <f t="shared" si="17"/>
        <v>0.97684335208765183</v>
      </c>
      <c r="F747" s="1">
        <f t="shared" si="17"/>
        <v>0.96805012557284509</v>
      </c>
      <c r="G747" s="1">
        <f t="shared" si="17"/>
        <v>1.024434010709194</v>
      </c>
    </row>
    <row r="748" spans="1:7" x14ac:dyDescent="0.25">
      <c r="A748" s="2">
        <v>43181</v>
      </c>
      <c r="B748" s="1">
        <v>42.212499999999999</v>
      </c>
      <c r="C748" s="1">
        <v>1544.92</v>
      </c>
      <c r="D748" s="1">
        <v>8704.67</v>
      </c>
      <c r="E748" s="1">
        <f t="shared" si="17"/>
        <v>0.98587026332691063</v>
      </c>
      <c r="F748" s="1">
        <f t="shared" si="17"/>
        <v>0.97664774379527908</v>
      </c>
      <c r="G748" s="1">
        <f t="shared" si="17"/>
        <v>0.97873572458985414</v>
      </c>
    </row>
    <row r="749" spans="1:7" x14ac:dyDescent="0.25">
      <c r="A749" s="2">
        <v>43180</v>
      </c>
      <c r="B749" s="1">
        <v>42.817500000000003</v>
      </c>
      <c r="C749" s="1">
        <v>1581.86</v>
      </c>
      <c r="D749" s="1">
        <v>8893.7900000000009</v>
      </c>
      <c r="E749" s="1">
        <f t="shared" si="17"/>
        <v>0.97734535494179409</v>
      </c>
      <c r="F749" s="1">
        <f t="shared" si="17"/>
        <v>0.99706903832941485</v>
      </c>
      <c r="G749" s="1">
        <f t="shared" si="17"/>
        <v>0.9988522025469424</v>
      </c>
    </row>
    <row r="750" spans="1:7" x14ac:dyDescent="0.25">
      <c r="A750" s="2">
        <v>43179</v>
      </c>
      <c r="B750" s="1">
        <v>43.81</v>
      </c>
      <c r="C750" s="1">
        <v>1586.51</v>
      </c>
      <c r="D750" s="1">
        <v>8904.01</v>
      </c>
      <c r="E750" s="1">
        <f t="shared" si="17"/>
        <v>0.99965772960638899</v>
      </c>
      <c r="F750" s="1">
        <f t="shared" si="17"/>
        <v>1.026913840756539</v>
      </c>
      <c r="G750" s="1">
        <f t="shared" si="17"/>
        <v>1.0357197278563395</v>
      </c>
    </row>
    <row r="751" spans="1:7" x14ac:dyDescent="0.25">
      <c r="A751" s="2">
        <v>43178</v>
      </c>
      <c r="B751" s="1">
        <v>43.825000000000003</v>
      </c>
      <c r="C751" s="1">
        <v>1544.93</v>
      </c>
      <c r="D751" s="1">
        <v>8596.93</v>
      </c>
      <c r="E751" s="1">
        <f t="shared" si="17"/>
        <v>0.98472081788563082</v>
      </c>
      <c r="F751" s="1">
        <f t="shared" si="17"/>
        <v>0.98297999592792429</v>
      </c>
      <c r="G751" s="1">
        <f t="shared" si="17"/>
        <v>1.0409745548244604</v>
      </c>
    </row>
    <row r="752" spans="1:7" x14ac:dyDescent="0.25">
      <c r="A752" s="2">
        <v>43175</v>
      </c>
      <c r="B752" s="1">
        <v>44.505000000000003</v>
      </c>
      <c r="C752" s="1">
        <v>1571.68</v>
      </c>
      <c r="D752" s="1">
        <v>8258.5400000000009</v>
      </c>
      <c r="E752" s="1">
        <f t="shared" si="17"/>
        <v>0.99647355163727958</v>
      </c>
      <c r="F752" s="1">
        <f t="shared" si="17"/>
        <v>0.99327569644572533</v>
      </c>
      <c r="G752" s="1">
        <f t="shared" si="17"/>
        <v>0.99921234596281949</v>
      </c>
    </row>
    <row r="753" spans="1:7" x14ac:dyDescent="0.25">
      <c r="A753" s="2">
        <v>43174</v>
      </c>
      <c r="B753" s="1">
        <v>44.662500000000001</v>
      </c>
      <c r="C753" s="1">
        <v>1582.32</v>
      </c>
      <c r="D753" s="1">
        <v>8265.0499999999993</v>
      </c>
      <c r="E753" s="1">
        <f t="shared" si="17"/>
        <v>1.0011768661735037</v>
      </c>
      <c r="F753" s="1">
        <f t="shared" si="17"/>
        <v>0.99454431175361402</v>
      </c>
      <c r="G753" s="1">
        <f t="shared" si="17"/>
        <v>1.008339951858616</v>
      </c>
    </row>
    <row r="754" spans="1:7" x14ac:dyDescent="0.25">
      <c r="A754" s="2">
        <v>43173</v>
      </c>
      <c r="B754" s="1">
        <v>44.61</v>
      </c>
      <c r="C754" s="1">
        <v>1591</v>
      </c>
      <c r="D754" s="1">
        <v>8196.69</v>
      </c>
      <c r="E754" s="1">
        <f t="shared" si="17"/>
        <v>0.99149858309718286</v>
      </c>
      <c r="F754" s="1">
        <f t="shared" si="17"/>
        <v>1.0017756173733456</v>
      </c>
      <c r="G754" s="1">
        <f t="shared" si="17"/>
        <v>0.89656564198146649</v>
      </c>
    </row>
    <row r="755" spans="1:7" x14ac:dyDescent="0.25">
      <c r="A755" s="2">
        <v>43172</v>
      </c>
      <c r="B755" s="1">
        <v>44.9925</v>
      </c>
      <c r="C755" s="1">
        <v>1588.18</v>
      </c>
      <c r="D755" s="1">
        <v>9142.32</v>
      </c>
      <c r="E755" s="1">
        <f t="shared" si="17"/>
        <v>0.99036979969183359</v>
      </c>
      <c r="F755" s="1">
        <f t="shared" si="17"/>
        <v>0.99361232239941444</v>
      </c>
      <c r="G755" s="1">
        <f t="shared" si="17"/>
        <v>1.0023649370939889</v>
      </c>
    </row>
    <row r="756" spans="1:7" x14ac:dyDescent="0.25">
      <c r="A756" s="2">
        <v>43171</v>
      </c>
      <c r="B756" s="1">
        <v>45.43</v>
      </c>
      <c r="C756" s="1">
        <v>1598.39</v>
      </c>
      <c r="D756" s="1">
        <v>9120.75</v>
      </c>
      <c r="E756" s="1">
        <f t="shared" si="17"/>
        <v>1.0096677408600956</v>
      </c>
      <c r="F756" s="1">
        <f t="shared" si="17"/>
        <v>1.0123504487329706</v>
      </c>
      <c r="G756" s="1">
        <f t="shared" si="17"/>
        <v>0.98816359696641387</v>
      </c>
    </row>
    <row r="757" spans="1:7" x14ac:dyDescent="0.25">
      <c r="A757" s="2">
        <v>43168</v>
      </c>
      <c r="B757" s="1">
        <v>44.994999999999997</v>
      </c>
      <c r="C757" s="1">
        <v>1578.89</v>
      </c>
      <c r="D757" s="1">
        <v>9230</v>
      </c>
      <c r="E757" s="1">
        <f t="shared" si="17"/>
        <v>1.0171809652989714</v>
      </c>
      <c r="F757" s="1">
        <f t="shared" si="17"/>
        <v>1.0174178083074505</v>
      </c>
      <c r="G757" s="1">
        <f t="shared" si="17"/>
        <v>0.9940422085614713</v>
      </c>
    </row>
    <row r="758" spans="1:7" x14ac:dyDescent="0.25">
      <c r="A758" s="2">
        <v>43167</v>
      </c>
      <c r="B758" s="1">
        <v>44.234999999999999</v>
      </c>
      <c r="C758" s="1">
        <v>1551.86</v>
      </c>
      <c r="D758" s="1">
        <v>9285.32</v>
      </c>
      <c r="E758" s="1">
        <f t="shared" si="17"/>
        <v>1.010912415014569</v>
      </c>
      <c r="F758" s="1">
        <f t="shared" si="17"/>
        <v>1.0044401294498382</v>
      </c>
      <c r="G758" s="1">
        <f t="shared" si="17"/>
        <v>0.93667829109767642</v>
      </c>
    </row>
    <row r="759" spans="1:7" x14ac:dyDescent="0.25">
      <c r="A759" s="2">
        <v>43166</v>
      </c>
      <c r="B759" s="1">
        <v>43.7575</v>
      </c>
      <c r="C759" s="1">
        <v>1545</v>
      </c>
      <c r="D759" s="1">
        <v>9913.0300000000007</v>
      </c>
      <c r="E759" s="1">
        <f t="shared" si="17"/>
        <v>0.99071715628007029</v>
      </c>
      <c r="F759" s="1">
        <f t="shared" si="17"/>
        <v>1.004786556020915</v>
      </c>
      <c r="G759" s="1">
        <f t="shared" si="17"/>
        <v>0.92439871835997822</v>
      </c>
    </row>
    <row r="760" spans="1:7" x14ac:dyDescent="0.25">
      <c r="A760" s="2">
        <v>43165</v>
      </c>
      <c r="B760" s="1">
        <v>44.167499999999997</v>
      </c>
      <c r="C760" s="1">
        <v>1537.64</v>
      </c>
      <c r="D760" s="1">
        <v>10723.76</v>
      </c>
      <c r="E760" s="1">
        <f t="shared" si="17"/>
        <v>0.99915167967424501</v>
      </c>
      <c r="F760" s="1">
        <f t="shared" si="17"/>
        <v>1.0092083932239879</v>
      </c>
      <c r="G760" s="1">
        <f t="shared" si="17"/>
        <v>0.93903327495621713</v>
      </c>
    </row>
    <row r="761" spans="1:7" x14ac:dyDescent="0.25">
      <c r="A761" s="2">
        <v>43164</v>
      </c>
      <c r="B761" s="1">
        <v>44.204999999999998</v>
      </c>
      <c r="C761" s="1">
        <v>1523.61</v>
      </c>
      <c r="D761" s="1">
        <v>11420</v>
      </c>
      <c r="E761" s="1">
        <f t="shared" si="17"/>
        <v>1.0034617785596731</v>
      </c>
      <c r="F761" s="1">
        <f t="shared" si="17"/>
        <v>1.0155707382102983</v>
      </c>
      <c r="G761" s="1">
        <f t="shared" si="17"/>
        <v>1.0353590529093861</v>
      </c>
    </row>
    <row r="762" spans="1:7" x14ac:dyDescent="0.25">
      <c r="A762" s="2">
        <v>43161</v>
      </c>
      <c r="B762" s="1">
        <v>44.052500000000002</v>
      </c>
      <c r="C762" s="1">
        <v>1500.25</v>
      </c>
      <c r="D762" s="1">
        <v>11029.99</v>
      </c>
      <c r="E762" s="1">
        <f t="shared" si="17"/>
        <v>1.0069142857142857</v>
      </c>
      <c r="F762" s="1">
        <f t="shared" si="17"/>
        <v>1.0045532157085941</v>
      </c>
      <c r="G762" s="1">
        <f t="shared" si="17"/>
        <v>1.0116351909956132</v>
      </c>
    </row>
    <row r="763" spans="1:7" x14ac:dyDescent="0.25">
      <c r="A763" s="2">
        <v>43160</v>
      </c>
      <c r="B763" s="1">
        <v>43.75</v>
      </c>
      <c r="C763" s="1">
        <v>1493.45</v>
      </c>
      <c r="D763" s="1">
        <v>10903.13</v>
      </c>
      <c r="E763" s="1">
        <f t="shared" si="17"/>
        <v>0.98248371884123065</v>
      </c>
      <c r="F763" s="1">
        <f t="shared" si="17"/>
        <v>0.98743760124301627</v>
      </c>
      <c r="G763" s="1">
        <f t="shared" si="17"/>
        <v>1.0570272130607179</v>
      </c>
    </row>
    <row r="764" spans="1:7" x14ac:dyDescent="0.25">
      <c r="A764" s="2">
        <v>43159</v>
      </c>
      <c r="B764" s="1">
        <v>44.53</v>
      </c>
      <c r="C764" s="1">
        <v>1512.45</v>
      </c>
      <c r="D764" s="1">
        <v>10314.9</v>
      </c>
      <c r="E764" s="1">
        <f t="shared" si="17"/>
        <v>0.99848646224564164</v>
      </c>
      <c r="F764" s="1">
        <f t="shared" si="17"/>
        <v>1.0003108506726279</v>
      </c>
      <c r="G764" s="1">
        <f t="shared" si="17"/>
        <v>0.97620737628119592</v>
      </c>
    </row>
    <row r="765" spans="1:7" x14ac:dyDescent="0.25">
      <c r="A765" s="2">
        <v>43158</v>
      </c>
      <c r="B765" s="1">
        <v>44.597499999999997</v>
      </c>
      <c r="C765" s="1">
        <v>1511.98</v>
      </c>
      <c r="D765" s="1">
        <v>10566.3</v>
      </c>
      <c r="E765" s="1">
        <f t="shared" si="17"/>
        <v>0.99675923339107109</v>
      </c>
      <c r="F765" s="1">
        <f t="shared" si="17"/>
        <v>0.99344919346890503</v>
      </c>
      <c r="G765" s="1">
        <f t="shared" si="17"/>
        <v>1.0234001956473311</v>
      </c>
    </row>
    <row r="766" spans="1:7" x14ac:dyDescent="0.25">
      <c r="A766" s="2">
        <v>43157</v>
      </c>
      <c r="B766" s="1">
        <v>44.7425</v>
      </c>
      <c r="C766" s="1">
        <v>1521.95</v>
      </c>
      <c r="D766" s="1">
        <v>10324.700000000001</v>
      </c>
      <c r="E766" s="1">
        <f t="shared" si="17"/>
        <v>1.0197720797720797</v>
      </c>
      <c r="F766" s="1">
        <f t="shared" si="17"/>
        <v>1.0146333333333333</v>
      </c>
      <c r="G766" s="1">
        <f t="shared" si="17"/>
        <v>1.0156008695566638</v>
      </c>
    </row>
    <row r="767" spans="1:7" x14ac:dyDescent="0.25">
      <c r="A767" s="2">
        <v>43154</v>
      </c>
      <c r="B767" s="1">
        <v>43.875</v>
      </c>
      <c r="C767" s="1">
        <v>1500</v>
      </c>
      <c r="D767" s="1">
        <v>10166.1</v>
      </c>
      <c r="E767" s="1">
        <f t="shared" si="17"/>
        <v>1.017391304347826</v>
      </c>
      <c r="F767" s="1">
        <f t="shared" si="17"/>
        <v>1.0098697941212114</v>
      </c>
      <c r="G767" s="1">
        <f t="shared" si="17"/>
        <v>1.0327896831766454</v>
      </c>
    </row>
    <row r="768" spans="1:7" x14ac:dyDescent="0.25">
      <c r="A768" s="2">
        <v>43153</v>
      </c>
      <c r="B768" s="1">
        <v>43.125</v>
      </c>
      <c r="C768" s="1">
        <v>1485.34</v>
      </c>
      <c r="D768" s="1">
        <v>9843.34</v>
      </c>
      <c r="E768" s="1">
        <f t="shared" si="17"/>
        <v>1.0083591512246448</v>
      </c>
      <c r="F768" s="1">
        <f t="shared" si="17"/>
        <v>1.0016319154101367</v>
      </c>
      <c r="G768" s="1">
        <f t="shared" si="17"/>
        <v>0.94200049763622795</v>
      </c>
    </row>
    <row r="769" spans="1:7" x14ac:dyDescent="0.25">
      <c r="A769" s="2">
        <v>43152</v>
      </c>
      <c r="B769" s="1">
        <v>42.767499999999998</v>
      </c>
      <c r="C769" s="1">
        <v>1482.92</v>
      </c>
      <c r="D769" s="1">
        <v>10449.4</v>
      </c>
      <c r="E769" s="1">
        <f t="shared" si="17"/>
        <v>0.99546115798661627</v>
      </c>
      <c r="F769" s="1">
        <f t="shared" si="17"/>
        <v>1.0099227023529813</v>
      </c>
      <c r="G769" s="1">
        <f t="shared" si="17"/>
        <v>0.93020730125580742</v>
      </c>
    </row>
    <row r="770" spans="1:7" x14ac:dyDescent="0.25">
      <c r="A770" s="2">
        <v>43151</v>
      </c>
      <c r="B770" s="1">
        <v>42.962499999999999</v>
      </c>
      <c r="C770" s="1">
        <v>1468.35</v>
      </c>
      <c r="D770" s="1">
        <v>11233.41</v>
      </c>
      <c r="E770" s="1">
        <f t="shared" si="17"/>
        <v>0.99663631618627846</v>
      </c>
      <c r="F770" s="1">
        <f t="shared" si="17"/>
        <v>1.0135708812789486</v>
      </c>
      <c r="G770" s="1">
        <f t="shared" si="17"/>
        <v>1.0054067842119394</v>
      </c>
    </row>
    <row r="771" spans="1:7" x14ac:dyDescent="0.25">
      <c r="A771" s="2">
        <v>43150</v>
      </c>
      <c r="B771" s="1">
        <v>43.107500000000002</v>
      </c>
      <c r="C771" s="1">
        <v>1448.69</v>
      </c>
      <c r="D771" s="1">
        <v>11173</v>
      </c>
      <c r="E771" s="1">
        <f t="shared" si="17"/>
        <v>1</v>
      </c>
      <c r="F771" s="1">
        <f t="shared" si="17"/>
        <v>1</v>
      </c>
      <c r="G771" s="1">
        <f t="shared" si="17"/>
        <v>1.0958218909376225</v>
      </c>
    </row>
    <row r="772" spans="1:7" x14ac:dyDescent="0.25">
      <c r="A772" s="2">
        <v>43147</v>
      </c>
      <c r="B772" s="1">
        <v>43.107500000000002</v>
      </c>
      <c r="C772" s="1">
        <v>1448.69</v>
      </c>
      <c r="D772" s="1">
        <v>10196</v>
      </c>
      <c r="E772" s="1">
        <f t="shared" si="17"/>
        <v>0.99676281866003813</v>
      </c>
      <c r="F772" s="1">
        <f t="shared" si="17"/>
        <v>0.9910587237302978</v>
      </c>
      <c r="G772" s="1">
        <f t="shared" si="17"/>
        <v>1.017768017568377</v>
      </c>
    </row>
    <row r="773" spans="1:7" x14ac:dyDescent="0.25">
      <c r="A773" s="2">
        <v>43146</v>
      </c>
      <c r="B773" s="1">
        <v>43.247500000000002</v>
      </c>
      <c r="C773" s="1">
        <v>1461.76</v>
      </c>
      <c r="D773" s="1">
        <v>10018</v>
      </c>
      <c r="E773" s="1">
        <f t="shared" si="17"/>
        <v>1.0335782995757903</v>
      </c>
      <c r="F773" s="1">
        <f t="shared" si="17"/>
        <v>1.0073808621343165</v>
      </c>
      <c r="G773" s="1">
        <f t="shared" si="17"/>
        <v>1.0555285123348697</v>
      </c>
    </row>
    <row r="774" spans="1:7" x14ac:dyDescent="0.25">
      <c r="A774" s="2">
        <v>43145</v>
      </c>
      <c r="B774" s="1">
        <v>41.842500000000001</v>
      </c>
      <c r="C774" s="1">
        <v>1451.05</v>
      </c>
      <c r="D774" s="1">
        <v>9490.98</v>
      </c>
      <c r="E774" s="1">
        <f t="shared" ref="E774:G837" si="18">B774/B775</f>
        <v>1.0184373859072655</v>
      </c>
      <c r="F774" s="1">
        <f t="shared" si="18"/>
        <v>1.0258322670041216</v>
      </c>
      <c r="G774" s="1">
        <f t="shared" si="18"/>
        <v>1.1135739922257331</v>
      </c>
    </row>
    <row r="775" spans="1:7" x14ac:dyDescent="0.25">
      <c r="A775" s="2">
        <v>43144</v>
      </c>
      <c r="B775" s="1">
        <v>41.085000000000001</v>
      </c>
      <c r="C775" s="1">
        <v>1414.51</v>
      </c>
      <c r="D775" s="1">
        <v>8522.99</v>
      </c>
      <c r="E775" s="1">
        <f t="shared" si="18"/>
        <v>1.0100178231208898</v>
      </c>
      <c r="F775" s="1">
        <f t="shared" si="18"/>
        <v>1.0204006550139586</v>
      </c>
      <c r="G775" s="1">
        <f t="shared" si="18"/>
        <v>0.95774693785818632</v>
      </c>
    </row>
    <row r="776" spans="1:7" x14ac:dyDescent="0.25">
      <c r="A776" s="2">
        <v>43143</v>
      </c>
      <c r="B776" s="1">
        <v>40.677500000000002</v>
      </c>
      <c r="C776" s="1">
        <v>1386.23</v>
      </c>
      <c r="D776" s="1">
        <v>8899</v>
      </c>
      <c r="E776" s="1">
        <f t="shared" si="18"/>
        <v>1.0402787545553354</v>
      </c>
      <c r="F776" s="1">
        <f t="shared" si="18"/>
        <v>1.0348088981785608</v>
      </c>
      <c r="G776" s="1">
        <f t="shared" si="18"/>
        <v>1.0235818347868295</v>
      </c>
    </row>
    <row r="777" spans="1:7" x14ac:dyDescent="0.25">
      <c r="A777" s="2">
        <v>43140</v>
      </c>
      <c r="B777" s="1">
        <v>39.102499999999999</v>
      </c>
      <c r="C777" s="1">
        <v>1339.6</v>
      </c>
      <c r="D777" s="1">
        <v>8693.98</v>
      </c>
      <c r="E777" s="1">
        <f t="shared" si="18"/>
        <v>1.0081211730583306</v>
      </c>
      <c r="F777" s="1">
        <f t="shared" si="18"/>
        <v>0.99192891521658644</v>
      </c>
      <c r="G777" s="1">
        <f t="shared" si="18"/>
        <v>1.0525705347370866</v>
      </c>
    </row>
    <row r="778" spans="1:7" x14ac:dyDescent="0.25">
      <c r="A778" s="2">
        <v>43139</v>
      </c>
      <c r="B778" s="1">
        <v>38.787500000000001</v>
      </c>
      <c r="C778" s="1">
        <v>1350.5</v>
      </c>
      <c r="D778" s="1">
        <v>8259.76</v>
      </c>
      <c r="E778" s="1">
        <f t="shared" si="18"/>
        <v>0.9724833897455184</v>
      </c>
      <c r="F778" s="1">
        <f t="shared" si="18"/>
        <v>0.9532178602182414</v>
      </c>
      <c r="G778" s="1">
        <f t="shared" si="18"/>
        <v>1.0885292567211386</v>
      </c>
    </row>
    <row r="779" spans="1:7" x14ac:dyDescent="0.25">
      <c r="A779" s="2">
        <v>43138</v>
      </c>
      <c r="B779" s="1">
        <v>39.884999999999998</v>
      </c>
      <c r="C779" s="1">
        <v>1416.78</v>
      </c>
      <c r="D779" s="1">
        <v>7588</v>
      </c>
      <c r="E779" s="1">
        <f t="shared" si="18"/>
        <v>0.97859289701281971</v>
      </c>
      <c r="F779" s="1">
        <f t="shared" si="18"/>
        <v>0.98193839926811011</v>
      </c>
      <c r="G779" s="1">
        <f t="shared" si="18"/>
        <v>0.98069499067512611</v>
      </c>
    </row>
    <row r="780" spans="1:7" x14ac:dyDescent="0.25">
      <c r="A780" s="2">
        <v>43137</v>
      </c>
      <c r="B780" s="1">
        <v>40.7575</v>
      </c>
      <c r="C780" s="1">
        <v>1442.84</v>
      </c>
      <c r="D780" s="1">
        <v>7737.37</v>
      </c>
      <c r="E780" s="1">
        <f t="shared" si="18"/>
        <v>1.0417918077832449</v>
      </c>
      <c r="F780" s="1">
        <f t="shared" si="18"/>
        <v>1.0380143884892086</v>
      </c>
      <c r="G780" s="1">
        <f t="shared" si="18"/>
        <v>1.125555149855912</v>
      </c>
    </row>
    <row r="781" spans="1:7" x14ac:dyDescent="0.25">
      <c r="A781" s="2">
        <v>43136</v>
      </c>
      <c r="B781" s="1">
        <v>39.122500000000002</v>
      </c>
      <c r="C781" s="1">
        <v>1390</v>
      </c>
      <c r="D781" s="1">
        <v>6874.27</v>
      </c>
      <c r="E781" s="1">
        <f t="shared" si="18"/>
        <v>0.97501557632398761</v>
      </c>
      <c r="F781" s="1">
        <f t="shared" si="18"/>
        <v>0.97206196020839886</v>
      </c>
      <c r="G781" s="1">
        <f t="shared" si="18"/>
        <v>0.77773528849406548</v>
      </c>
    </row>
    <row r="782" spans="1:7" x14ac:dyDescent="0.25">
      <c r="A782" s="2">
        <v>43133</v>
      </c>
      <c r="B782" s="1">
        <v>40.125</v>
      </c>
      <c r="C782" s="1">
        <v>1429.95</v>
      </c>
      <c r="D782" s="1">
        <v>8838.83</v>
      </c>
      <c r="E782" s="1">
        <f t="shared" si="18"/>
        <v>0.95660984622720224</v>
      </c>
      <c r="F782" s="1">
        <f t="shared" si="18"/>
        <v>1.0287410071942447</v>
      </c>
      <c r="G782" s="1">
        <f t="shared" si="18"/>
        <v>0.98220244716351501</v>
      </c>
    </row>
    <row r="783" spans="1:7" x14ac:dyDescent="0.25">
      <c r="A783" s="2">
        <v>43132</v>
      </c>
      <c r="B783" s="1">
        <v>41.945</v>
      </c>
      <c r="C783" s="1">
        <v>1390</v>
      </c>
      <c r="D783" s="1">
        <v>8998.99</v>
      </c>
      <c r="E783" s="1">
        <f t="shared" si="18"/>
        <v>1.0020904258496088</v>
      </c>
      <c r="F783" s="1">
        <f t="shared" si="18"/>
        <v>0.95803265581815289</v>
      </c>
      <c r="G783" s="1">
        <f t="shared" si="18"/>
        <v>0.88667687444822796</v>
      </c>
    </row>
    <row r="784" spans="1:7" x14ac:dyDescent="0.25">
      <c r="A784" s="2">
        <v>43131</v>
      </c>
      <c r="B784" s="1">
        <v>41.857500000000002</v>
      </c>
      <c r="C784" s="1">
        <v>1450.89</v>
      </c>
      <c r="D784" s="1">
        <v>10149.120000000001</v>
      </c>
      <c r="E784" s="1">
        <f t="shared" si="18"/>
        <v>1.0027549859256155</v>
      </c>
      <c r="F784" s="1">
        <f t="shared" si="18"/>
        <v>1.0090901503665273</v>
      </c>
      <c r="G784" s="1">
        <f t="shared" si="18"/>
        <v>1.0178638050346005</v>
      </c>
    </row>
    <row r="785" spans="1:7" x14ac:dyDescent="0.25">
      <c r="A785" s="2">
        <v>43130</v>
      </c>
      <c r="B785" s="1">
        <v>41.7425</v>
      </c>
      <c r="C785" s="1">
        <v>1437.82</v>
      </c>
      <c r="D785" s="1">
        <v>9971</v>
      </c>
      <c r="E785" s="1">
        <f t="shared" si="18"/>
        <v>0.99410573946177661</v>
      </c>
      <c r="F785" s="1">
        <f t="shared" si="18"/>
        <v>1.0142063088990463</v>
      </c>
      <c r="G785" s="1">
        <f t="shared" si="18"/>
        <v>0.89324907593378611</v>
      </c>
    </row>
    <row r="786" spans="1:7" x14ac:dyDescent="0.25">
      <c r="A786" s="2">
        <v>43129</v>
      </c>
      <c r="B786" s="1">
        <v>41.99</v>
      </c>
      <c r="C786" s="1">
        <v>1417.68</v>
      </c>
      <c r="D786" s="1">
        <v>11162.62</v>
      </c>
      <c r="E786" s="1">
        <f t="shared" si="18"/>
        <v>0.97930149845490067</v>
      </c>
      <c r="F786" s="1">
        <f t="shared" si="18"/>
        <v>1.0111479619129133</v>
      </c>
      <c r="G786" s="1">
        <f t="shared" si="18"/>
        <v>1.0062805655844478</v>
      </c>
    </row>
    <row r="787" spans="1:7" x14ac:dyDescent="0.25">
      <c r="A787" s="2">
        <v>43126</v>
      </c>
      <c r="B787" s="1">
        <v>42.877499999999998</v>
      </c>
      <c r="C787" s="1">
        <v>1402.05</v>
      </c>
      <c r="D787" s="1">
        <v>11092.95</v>
      </c>
      <c r="E787" s="1">
        <f t="shared" si="18"/>
        <v>1.0023376775173864</v>
      </c>
      <c r="F787" s="1">
        <f t="shared" si="18"/>
        <v>1.0174897492652129</v>
      </c>
      <c r="G787" s="1">
        <f t="shared" si="18"/>
        <v>0.99438933480584535</v>
      </c>
    </row>
    <row r="788" spans="1:7" x14ac:dyDescent="0.25">
      <c r="A788" s="2">
        <v>43125</v>
      </c>
      <c r="B788" s="1">
        <v>42.777500000000003</v>
      </c>
      <c r="C788" s="1">
        <v>1377.95</v>
      </c>
      <c r="D788" s="1">
        <v>11155.54</v>
      </c>
      <c r="E788" s="1">
        <f t="shared" si="18"/>
        <v>0.98214900700264041</v>
      </c>
      <c r="F788" s="1">
        <f t="shared" si="18"/>
        <v>1.015056979322436</v>
      </c>
      <c r="G788" s="1">
        <f t="shared" si="18"/>
        <v>0.97847374256203001</v>
      </c>
    </row>
    <row r="789" spans="1:7" x14ac:dyDescent="0.25">
      <c r="A789" s="2">
        <v>43124</v>
      </c>
      <c r="B789" s="1">
        <v>43.555</v>
      </c>
      <c r="C789" s="1">
        <v>1357.51</v>
      </c>
      <c r="D789" s="1">
        <v>11400.96</v>
      </c>
      <c r="E789" s="1">
        <f t="shared" si="18"/>
        <v>0.9840713962946227</v>
      </c>
      <c r="F789" s="1">
        <f t="shared" si="18"/>
        <v>0.99630836525900157</v>
      </c>
      <c r="G789" s="1">
        <f t="shared" si="18"/>
        <v>1.0506034932389221</v>
      </c>
    </row>
    <row r="790" spans="1:7" x14ac:dyDescent="0.25">
      <c r="A790" s="2">
        <v>43123</v>
      </c>
      <c r="B790" s="1">
        <v>44.26</v>
      </c>
      <c r="C790" s="1">
        <v>1362.54</v>
      </c>
      <c r="D790" s="1">
        <v>10851.82</v>
      </c>
      <c r="E790" s="1">
        <f t="shared" si="18"/>
        <v>1.0002259887005649</v>
      </c>
      <c r="F790" s="1">
        <f t="shared" si="18"/>
        <v>1.026542405316015</v>
      </c>
      <c r="G790" s="1">
        <f t="shared" si="18"/>
        <v>1.0039624423743569</v>
      </c>
    </row>
    <row r="791" spans="1:7" x14ac:dyDescent="0.25">
      <c r="A791" s="2">
        <v>43122</v>
      </c>
      <c r="B791" s="1">
        <v>44.25</v>
      </c>
      <c r="C791" s="1">
        <v>1327.31</v>
      </c>
      <c r="D791" s="1">
        <v>10808.99</v>
      </c>
      <c r="E791" s="1">
        <f t="shared" si="18"/>
        <v>0.99181889499047404</v>
      </c>
      <c r="F791" s="1">
        <f t="shared" si="18"/>
        <v>1.0252823309490338</v>
      </c>
      <c r="G791" s="1">
        <f t="shared" si="18"/>
        <v>0.93568126731301937</v>
      </c>
    </row>
    <row r="792" spans="1:7" x14ac:dyDescent="0.25">
      <c r="A792" s="2">
        <v>43119</v>
      </c>
      <c r="B792" s="1">
        <v>44.615000000000002</v>
      </c>
      <c r="C792" s="1">
        <v>1294.58</v>
      </c>
      <c r="D792" s="1">
        <v>11552</v>
      </c>
      <c r="E792" s="1">
        <f t="shared" si="18"/>
        <v>0.99553720852393179</v>
      </c>
      <c r="F792" s="1">
        <f t="shared" si="18"/>
        <v>1.0009742368478025</v>
      </c>
      <c r="G792" s="1">
        <f t="shared" si="18"/>
        <v>1.0270662907632493</v>
      </c>
    </row>
    <row r="793" spans="1:7" x14ac:dyDescent="0.25">
      <c r="A793" s="2">
        <v>43118</v>
      </c>
      <c r="B793" s="1">
        <v>44.814999999999998</v>
      </c>
      <c r="C793" s="1">
        <v>1293.32</v>
      </c>
      <c r="D793" s="1">
        <v>11247.57</v>
      </c>
      <c r="E793" s="1">
        <f t="shared" si="18"/>
        <v>1.000893355667225</v>
      </c>
      <c r="F793" s="1">
        <f t="shared" si="18"/>
        <v>0.99870270270270267</v>
      </c>
      <c r="G793" s="1">
        <f t="shared" si="18"/>
        <v>1.0050235226313178</v>
      </c>
    </row>
    <row r="794" spans="1:7" x14ac:dyDescent="0.25">
      <c r="A794" s="2">
        <v>43117</v>
      </c>
      <c r="B794" s="1">
        <v>44.774999999999999</v>
      </c>
      <c r="C794" s="1">
        <v>1295</v>
      </c>
      <c r="D794" s="1">
        <v>11191.35</v>
      </c>
      <c r="E794" s="1">
        <f t="shared" si="18"/>
        <v>1.0165162608547591</v>
      </c>
      <c r="F794" s="1">
        <f t="shared" si="18"/>
        <v>0.99244363379979472</v>
      </c>
      <c r="G794" s="1">
        <f t="shared" si="18"/>
        <v>0.98287509419181229</v>
      </c>
    </row>
    <row r="795" spans="1:7" x14ac:dyDescent="0.25">
      <c r="A795" s="2">
        <v>43116</v>
      </c>
      <c r="B795" s="1">
        <v>44.047499999999999</v>
      </c>
      <c r="C795" s="1">
        <v>1304.8599999999999</v>
      </c>
      <c r="D795" s="1">
        <v>11386.34</v>
      </c>
      <c r="E795" s="1">
        <f t="shared" si="18"/>
        <v>0.99491783838726067</v>
      </c>
      <c r="F795" s="1">
        <f t="shared" si="18"/>
        <v>0.99973950352436403</v>
      </c>
      <c r="G795" s="1">
        <f t="shared" si="18"/>
        <v>0.83679771647617696</v>
      </c>
    </row>
    <row r="796" spans="1:7" x14ac:dyDescent="0.25">
      <c r="A796" s="2">
        <v>43115</v>
      </c>
      <c r="B796" s="1">
        <v>44.272500000000001</v>
      </c>
      <c r="C796" s="1">
        <v>1305.2</v>
      </c>
      <c r="D796" s="1">
        <v>13607.04</v>
      </c>
      <c r="E796" s="1">
        <f t="shared" si="18"/>
        <v>1</v>
      </c>
      <c r="F796" s="1">
        <f t="shared" si="18"/>
        <v>1</v>
      </c>
      <c r="G796" s="1">
        <f t="shared" si="18"/>
        <v>0.98734744848313782</v>
      </c>
    </row>
    <row r="797" spans="1:7" x14ac:dyDescent="0.25">
      <c r="A797" s="2">
        <v>43112</v>
      </c>
      <c r="B797" s="1">
        <v>44.272500000000001</v>
      </c>
      <c r="C797" s="1">
        <v>1305.2</v>
      </c>
      <c r="D797" s="1">
        <v>13781.41</v>
      </c>
      <c r="E797" s="1">
        <f t="shared" si="18"/>
        <v>1.0103263350068461</v>
      </c>
      <c r="F797" s="1">
        <f t="shared" si="18"/>
        <v>1.0223391922799763</v>
      </c>
      <c r="G797" s="1">
        <f t="shared" si="18"/>
        <v>1.0405909770814032</v>
      </c>
    </row>
    <row r="798" spans="1:7" x14ac:dyDescent="0.25">
      <c r="A798" s="2">
        <v>43111</v>
      </c>
      <c r="B798" s="1">
        <v>43.82</v>
      </c>
      <c r="C798" s="1">
        <v>1276.68</v>
      </c>
      <c r="D798" s="1">
        <v>13243.83</v>
      </c>
      <c r="E798" s="1">
        <f t="shared" si="18"/>
        <v>1.0056801881920936</v>
      </c>
      <c r="F798" s="1">
        <f t="shared" si="18"/>
        <v>1.0178182774867859</v>
      </c>
      <c r="G798" s="1">
        <f t="shared" si="18"/>
        <v>0.88944339900147884</v>
      </c>
    </row>
    <row r="799" spans="1:7" x14ac:dyDescent="0.25">
      <c r="A799" s="2">
        <v>43110</v>
      </c>
      <c r="B799" s="1">
        <v>43.572499999999998</v>
      </c>
      <c r="C799" s="1">
        <v>1254.33</v>
      </c>
      <c r="D799" s="1">
        <v>14890.02</v>
      </c>
      <c r="E799" s="1">
        <f t="shared" si="18"/>
        <v>0.99977055010612048</v>
      </c>
      <c r="F799" s="1">
        <f t="shared" si="18"/>
        <v>1.0013011894308292</v>
      </c>
      <c r="G799" s="1">
        <f t="shared" si="18"/>
        <v>1.0337771834781939</v>
      </c>
    </row>
    <row r="800" spans="1:7" x14ac:dyDescent="0.25">
      <c r="A800" s="2">
        <v>43109</v>
      </c>
      <c r="B800" s="1">
        <v>43.582500000000003</v>
      </c>
      <c r="C800" s="1">
        <v>1252.7</v>
      </c>
      <c r="D800" s="1">
        <v>14403.51</v>
      </c>
      <c r="E800" s="1">
        <f t="shared" si="18"/>
        <v>0.99988528821336398</v>
      </c>
      <c r="F800" s="1">
        <f t="shared" si="18"/>
        <v>1.004675707972764</v>
      </c>
      <c r="G800" s="1">
        <f t="shared" si="18"/>
        <v>0.96023464015642679</v>
      </c>
    </row>
    <row r="801" spans="1:7" x14ac:dyDescent="0.25">
      <c r="A801" s="2">
        <v>43108</v>
      </c>
      <c r="B801" s="1">
        <v>43.587499999999999</v>
      </c>
      <c r="C801" s="1">
        <v>1246.8699999999999</v>
      </c>
      <c r="D801" s="1">
        <v>14999.99</v>
      </c>
      <c r="E801" s="1">
        <f t="shared" si="18"/>
        <v>0.99628571428571422</v>
      </c>
      <c r="F801" s="1">
        <f t="shared" si="18"/>
        <v>1.0144247197227327</v>
      </c>
      <c r="G801" s="1">
        <f t="shared" si="18"/>
        <v>0.8861052693761815</v>
      </c>
    </row>
    <row r="802" spans="1:7" x14ac:dyDescent="0.25">
      <c r="A802" s="2">
        <v>43105</v>
      </c>
      <c r="B802" s="1">
        <v>43.75</v>
      </c>
      <c r="C802" s="1">
        <v>1229.1400000000001</v>
      </c>
      <c r="D802" s="1">
        <v>16928</v>
      </c>
      <c r="E802" s="1">
        <f t="shared" si="18"/>
        <v>1.0113853089059701</v>
      </c>
      <c r="F802" s="1">
        <f t="shared" si="18"/>
        <v>1.0161625013434306</v>
      </c>
      <c r="G802" s="1">
        <f t="shared" si="18"/>
        <v>1.1183274767802369</v>
      </c>
    </row>
    <row r="803" spans="1:7" x14ac:dyDescent="0.25">
      <c r="A803" s="2">
        <v>43104</v>
      </c>
      <c r="B803" s="1">
        <v>43.2575</v>
      </c>
      <c r="C803" s="1">
        <v>1209.5899999999999</v>
      </c>
      <c r="D803" s="1">
        <v>15136.89</v>
      </c>
      <c r="E803" s="1">
        <f t="shared" si="18"/>
        <v>1.0046449515183187</v>
      </c>
      <c r="F803" s="1">
        <f t="shared" si="18"/>
        <v>1.0044760006643414</v>
      </c>
      <c r="G803" s="1">
        <f t="shared" si="18"/>
        <v>0.99876415481517733</v>
      </c>
    </row>
    <row r="804" spans="1:7" x14ac:dyDescent="0.25">
      <c r="A804" s="2">
        <v>43103</v>
      </c>
      <c r="B804" s="1">
        <v>43.057499999999997</v>
      </c>
      <c r="C804" s="1">
        <v>1204.2</v>
      </c>
      <c r="D804" s="1">
        <v>15155.62</v>
      </c>
      <c r="E804" s="1">
        <f t="shared" si="18"/>
        <v>0.99982584465343083</v>
      </c>
      <c r="F804" s="1">
        <f t="shared" si="18"/>
        <v>1.0127753341014794</v>
      </c>
      <c r="G804" s="1">
        <f t="shared" si="18"/>
        <v>1.0330353296580457</v>
      </c>
    </row>
    <row r="805" spans="1:7" x14ac:dyDescent="0.25">
      <c r="A805" s="2">
        <v>43102</v>
      </c>
      <c r="B805" s="1">
        <v>43.064999999999998</v>
      </c>
      <c r="C805" s="1">
        <v>1189.01</v>
      </c>
      <c r="D805" s="1">
        <v>14670.96</v>
      </c>
      <c r="E805" s="1">
        <f t="shared" si="18"/>
        <v>1.0179046268392129</v>
      </c>
      <c r="F805" s="1">
        <f t="shared" si="18"/>
        <v>1.0167084234738812</v>
      </c>
      <c r="G805" s="1">
        <f t="shared" si="18"/>
        <v>1.0913123976729118</v>
      </c>
    </row>
    <row r="806" spans="1:7" x14ac:dyDescent="0.25">
      <c r="A806" s="2">
        <v>43101</v>
      </c>
      <c r="B806" s="1">
        <v>42.307499999999997</v>
      </c>
      <c r="C806" s="1">
        <v>1169.47</v>
      </c>
      <c r="D806" s="1">
        <v>13443.41</v>
      </c>
      <c r="E806" s="1">
        <f t="shared" si="18"/>
        <v>1</v>
      </c>
      <c r="F806" s="1">
        <f t="shared" si="18"/>
        <v>1</v>
      </c>
      <c r="G806" s="1">
        <f t="shared" si="18"/>
        <v>0.93747629009762901</v>
      </c>
    </row>
    <row r="807" spans="1:7" x14ac:dyDescent="0.25">
      <c r="A807" s="2">
        <v>43098</v>
      </c>
      <c r="B807" s="1">
        <v>42.307499999999997</v>
      </c>
      <c r="C807" s="1">
        <v>1169.47</v>
      </c>
      <c r="D807" s="1">
        <v>14340</v>
      </c>
      <c r="E807" s="1">
        <f t="shared" si="18"/>
        <v>0.98918634556932417</v>
      </c>
      <c r="F807" s="1">
        <f t="shared" si="18"/>
        <v>0.98597925975887368</v>
      </c>
      <c r="G807" s="1">
        <f t="shared" si="18"/>
        <v>0.99328184060527858</v>
      </c>
    </row>
    <row r="808" spans="1:7" x14ac:dyDescent="0.25">
      <c r="A808" s="2">
        <v>43097</v>
      </c>
      <c r="B808" s="1">
        <v>42.77</v>
      </c>
      <c r="C808" s="1">
        <v>1186.0999999999999</v>
      </c>
      <c r="D808" s="1">
        <v>14436.99</v>
      </c>
      <c r="E808" s="1">
        <f t="shared" si="18"/>
        <v>1.0028135990621339</v>
      </c>
      <c r="F808" s="1">
        <f t="shared" si="18"/>
        <v>1.0032480165107505</v>
      </c>
      <c r="G808" s="1">
        <f t="shared" si="18"/>
        <v>0.93960662365529812</v>
      </c>
    </row>
    <row r="809" spans="1:7" x14ac:dyDescent="0.25">
      <c r="A809" s="2">
        <v>43096</v>
      </c>
      <c r="B809" s="1">
        <v>42.65</v>
      </c>
      <c r="C809" s="1">
        <v>1182.26</v>
      </c>
      <c r="D809" s="1">
        <v>15364.93</v>
      </c>
      <c r="E809" s="1">
        <f t="shared" si="18"/>
        <v>1.0001758808700241</v>
      </c>
      <c r="F809" s="1">
        <f t="shared" si="18"/>
        <v>1.0046738502328427</v>
      </c>
      <c r="G809" s="1">
        <f t="shared" si="18"/>
        <v>0.97465752034325359</v>
      </c>
    </row>
    <row r="810" spans="1:7" x14ac:dyDescent="0.25">
      <c r="A810" s="2">
        <v>43095</v>
      </c>
      <c r="B810" s="1">
        <v>42.642499999999998</v>
      </c>
      <c r="C810" s="1">
        <v>1176.76</v>
      </c>
      <c r="D810" s="1">
        <v>15764.44</v>
      </c>
      <c r="E810" s="1">
        <f t="shared" si="18"/>
        <v>0.97463002114164909</v>
      </c>
      <c r="F810" s="1">
        <f t="shared" si="18"/>
        <v>1.0071895648601459</v>
      </c>
      <c r="G810" s="1">
        <f t="shared" si="18"/>
        <v>1.1332127597172941</v>
      </c>
    </row>
    <row r="811" spans="1:7" x14ac:dyDescent="0.25">
      <c r="A811" s="2">
        <v>43094</v>
      </c>
      <c r="B811" s="1">
        <v>43.752499999999998</v>
      </c>
      <c r="C811" s="1">
        <v>1168.3599999999999</v>
      </c>
      <c r="D811" s="1">
        <v>13911.28</v>
      </c>
      <c r="E811" s="1">
        <f t="shared" si="18"/>
        <v>1</v>
      </c>
      <c r="F811" s="1">
        <f t="shared" si="18"/>
        <v>1</v>
      </c>
      <c r="G811" s="1">
        <f t="shared" si="18"/>
        <v>0.99296848846413832</v>
      </c>
    </row>
    <row r="812" spans="1:7" x14ac:dyDescent="0.25">
      <c r="A812" s="2">
        <v>43091</v>
      </c>
      <c r="B812" s="1">
        <v>43.752499999999998</v>
      </c>
      <c r="C812" s="1">
        <v>1168.3599999999999</v>
      </c>
      <c r="D812" s="1">
        <v>14009.79</v>
      </c>
      <c r="E812" s="1">
        <f t="shared" si="18"/>
        <v>1</v>
      </c>
      <c r="F812" s="1">
        <f t="shared" si="18"/>
        <v>0.99455207872246243</v>
      </c>
      <c r="G812" s="1">
        <f t="shared" si="18"/>
        <v>0.89806288585712446</v>
      </c>
    </row>
    <row r="813" spans="1:7" x14ac:dyDescent="0.25">
      <c r="A813" s="2">
        <v>43090</v>
      </c>
      <c r="B813" s="1">
        <v>43.752499999999998</v>
      </c>
      <c r="C813" s="1">
        <v>1174.76</v>
      </c>
      <c r="D813" s="1">
        <v>15600.01</v>
      </c>
      <c r="E813" s="1">
        <f t="shared" si="18"/>
        <v>1.0037854889589906</v>
      </c>
      <c r="F813" s="1">
        <f t="shared" si="18"/>
        <v>0.99757137276880492</v>
      </c>
      <c r="G813" s="1">
        <f t="shared" si="18"/>
        <v>0.94735100182304233</v>
      </c>
    </row>
    <row r="814" spans="1:7" x14ac:dyDescent="0.25">
      <c r="A814" s="2">
        <v>43089</v>
      </c>
      <c r="B814" s="1">
        <v>43.587499999999999</v>
      </c>
      <c r="C814" s="1">
        <v>1177.6199999999999</v>
      </c>
      <c r="D814" s="1">
        <v>16466.98</v>
      </c>
      <c r="E814" s="1">
        <f t="shared" si="18"/>
        <v>0.99891142431534319</v>
      </c>
      <c r="F814" s="1">
        <f t="shared" si="18"/>
        <v>0.99178022200138105</v>
      </c>
      <c r="G814" s="1">
        <f t="shared" si="18"/>
        <v>0.93033785310734463</v>
      </c>
    </row>
    <row r="815" spans="1:7" x14ac:dyDescent="0.25">
      <c r="A815" s="2">
        <v>43088</v>
      </c>
      <c r="B815" s="1">
        <v>43.634999999999998</v>
      </c>
      <c r="C815" s="1">
        <v>1187.3800000000001</v>
      </c>
      <c r="D815" s="1">
        <v>17700</v>
      </c>
      <c r="E815" s="1">
        <f t="shared" si="18"/>
        <v>0.98934361183539288</v>
      </c>
      <c r="F815" s="1">
        <f t="shared" si="18"/>
        <v>0.99731223437316285</v>
      </c>
      <c r="G815" s="1">
        <f t="shared" si="18"/>
        <v>0.93450197116559852</v>
      </c>
    </row>
    <row r="816" spans="1:7" x14ac:dyDescent="0.25">
      <c r="A816" s="2">
        <v>43087</v>
      </c>
      <c r="B816" s="1">
        <v>44.104999999999997</v>
      </c>
      <c r="C816" s="1">
        <v>1190.58</v>
      </c>
      <c r="D816" s="1">
        <v>18940.57</v>
      </c>
      <c r="E816" s="1">
        <f t="shared" si="18"/>
        <v>1.0140828878542276</v>
      </c>
      <c r="F816" s="1">
        <f t="shared" si="18"/>
        <v>1.0097019861933272</v>
      </c>
      <c r="G816" s="1">
        <f t="shared" si="18"/>
        <v>1.0840837936067309</v>
      </c>
    </row>
    <row r="817" spans="1:7" x14ac:dyDescent="0.25">
      <c r="A817" s="2">
        <v>43084</v>
      </c>
      <c r="B817" s="1">
        <v>43.4925</v>
      </c>
      <c r="C817" s="1">
        <v>1179.1400000000001</v>
      </c>
      <c r="D817" s="1">
        <v>17471.5</v>
      </c>
      <c r="E817" s="1">
        <f t="shared" si="18"/>
        <v>1.0101614214376959</v>
      </c>
      <c r="F817" s="1">
        <f t="shared" si="18"/>
        <v>1.0041558087646689</v>
      </c>
      <c r="G817" s="1">
        <f t="shared" si="18"/>
        <v>1.0650113166786446</v>
      </c>
    </row>
    <row r="818" spans="1:7" x14ac:dyDescent="0.25">
      <c r="A818" s="2">
        <v>43083</v>
      </c>
      <c r="B818" s="1">
        <v>43.055</v>
      </c>
      <c r="C818" s="1">
        <v>1174.26</v>
      </c>
      <c r="D818" s="1">
        <v>16404.990000000002</v>
      </c>
      <c r="E818" s="1">
        <f t="shared" si="18"/>
        <v>0.99970975793812034</v>
      </c>
      <c r="F818" s="1">
        <f t="shared" si="18"/>
        <v>1.0087017772929139</v>
      </c>
      <c r="G818" s="1">
        <f t="shared" si="18"/>
        <v>1.0095378461538462</v>
      </c>
    </row>
    <row r="819" spans="1:7" x14ac:dyDescent="0.25">
      <c r="A819" s="2">
        <v>43082</v>
      </c>
      <c r="B819" s="1">
        <v>43.067500000000003</v>
      </c>
      <c r="C819" s="1">
        <v>1164.1300000000001</v>
      </c>
      <c r="D819" s="1">
        <v>16250</v>
      </c>
      <c r="E819" s="1">
        <f t="shared" si="18"/>
        <v>1.00331974373908</v>
      </c>
      <c r="F819" s="1">
        <f t="shared" si="18"/>
        <v>0.99918460534898912</v>
      </c>
      <c r="G819" s="1">
        <f t="shared" si="18"/>
        <v>0.97597538980457077</v>
      </c>
    </row>
    <row r="820" spans="1:7" x14ac:dyDescent="0.25">
      <c r="A820" s="2">
        <v>43081</v>
      </c>
      <c r="B820" s="1">
        <v>42.924999999999997</v>
      </c>
      <c r="C820" s="1">
        <v>1165.08</v>
      </c>
      <c r="D820" s="1">
        <v>16650.009999999998</v>
      </c>
      <c r="E820" s="1">
        <f t="shared" si="18"/>
        <v>0.994382347831123</v>
      </c>
      <c r="F820" s="1">
        <f t="shared" si="18"/>
        <v>0.99671491633302522</v>
      </c>
      <c r="G820" s="1">
        <f t="shared" si="18"/>
        <v>1.0109295689131754</v>
      </c>
    </row>
    <row r="821" spans="1:7" x14ac:dyDescent="0.25">
      <c r="A821" s="2">
        <v>43080</v>
      </c>
      <c r="B821" s="1">
        <v>43.167499999999997</v>
      </c>
      <c r="C821" s="1">
        <v>1168.92</v>
      </c>
      <c r="D821" s="1">
        <v>16470</v>
      </c>
      <c r="E821" s="1">
        <f t="shared" si="18"/>
        <v>1.0194839700064946</v>
      </c>
      <c r="F821" s="1">
        <f t="shared" si="18"/>
        <v>1.0059552495697075</v>
      </c>
      <c r="G821" s="1">
        <f t="shared" si="18"/>
        <v>1.0424050632911392</v>
      </c>
    </row>
    <row r="822" spans="1:7" x14ac:dyDescent="0.25">
      <c r="A822" s="2">
        <v>43077</v>
      </c>
      <c r="B822" s="1">
        <v>42.342500000000001</v>
      </c>
      <c r="C822" s="1">
        <v>1162</v>
      </c>
      <c r="D822" s="1">
        <v>15800</v>
      </c>
      <c r="E822" s="1">
        <f t="shared" si="18"/>
        <v>1.0002952988424285</v>
      </c>
      <c r="F822" s="1">
        <f t="shared" si="18"/>
        <v>1.0019055173781461</v>
      </c>
      <c r="G822" s="1">
        <f t="shared" si="18"/>
        <v>0.95180780229385675</v>
      </c>
    </row>
    <row r="823" spans="1:7" x14ac:dyDescent="0.25">
      <c r="A823" s="2">
        <v>43076</v>
      </c>
      <c r="B823" s="1">
        <v>42.33</v>
      </c>
      <c r="C823" s="1">
        <v>1159.79</v>
      </c>
      <c r="D823" s="1">
        <v>16599.990000000002</v>
      </c>
      <c r="E823" s="1">
        <f t="shared" si="18"/>
        <v>1.0018342109934324</v>
      </c>
      <c r="F823" s="1">
        <f t="shared" si="18"/>
        <v>1.0064563717620516</v>
      </c>
      <c r="G823" s="1">
        <f t="shared" si="18"/>
        <v>1.2184820347194187</v>
      </c>
    </row>
    <row r="824" spans="1:7" x14ac:dyDescent="0.25">
      <c r="A824" s="2">
        <v>43075</v>
      </c>
      <c r="B824" s="1">
        <v>42.252499999999998</v>
      </c>
      <c r="C824" s="1">
        <v>1152.3499999999999</v>
      </c>
      <c r="D824" s="1">
        <v>13623.5</v>
      </c>
      <c r="E824" s="1">
        <f t="shared" si="18"/>
        <v>0.99628625324215991</v>
      </c>
      <c r="F824" s="1">
        <f t="shared" si="18"/>
        <v>1.0094431353311668</v>
      </c>
      <c r="G824" s="1">
        <f t="shared" si="18"/>
        <v>1.1666952128115098</v>
      </c>
    </row>
    <row r="825" spans="1:7" x14ac:dyDescent="0.25">
      <c r="A825" s="2">
        <v>43074</v>
      </c>
      <c r="B825" s="1">
        <v>42.41</v>
      </c>
      <c r="C825" s="1">
        <v>1141.57</v>
      </c>
      <c r="D825" s="1">
        <v>11677</v>
      </c>
      <c r="E825" s="1">
        <f t="shared" si="18"/>
        <v>0.99905771495877493</v>
      </c>
      <c r="F825" s="1">
        <f t="shared" si="18"/>
        <v>1.0067198730102738</v>
      </c>
      <c r="G825" s="1">
        <f t="shared" si="18"/>
        <v>1.0055050042753553</v>
      </c>
    </row>
    <row r="826" spans="1:7" x14ac:dyDescent="0.25">
      <c r="A826" s="2">
        <v>43073</v>
      </c>
      <c r="B826" s="1">
        <v>42.45</v>
      </c>
      <c r="C826" s="1">
        <v>1133.95</v>
      </c>
      <c r="D826" s="1">
        <v>11613.07</v>
      </c>
      <c r="E826" s="1">
        <f t="shared" si="18"/>
        <v>0.99269219526454255</v>
      </c>
      <c r="F826" s="1">
        <f t="shared" si="18"/>
        <v>0.97556673979438213</v>
      </c>
      <c r="G826" s="1">
        <f t="shared" si="18"/>
        <v>1.0712719490427056</v>
      </c>
    </row>
    <row r="827" spans="1:7" x14ac:dyDescent="0.25">
      <c r="A827" s="2">
        <v>43070</v>
      </c>
      <c r="B827" s="1">
        <v>42.762500000000003</v>
      </c>
      <c r="C827" s="1">
        <v>1162.3499999999999</v>
      </c>
      <c r="D827" s="1">
        <v>10840.45</v>
      </c>
      <c r="E827" s="1">
        <f t="shared" si="18"/>
        <v>0.99534477742217065</v>
      </c>
      <c r="F827" s="1">
        <f t="shared" si="18"/>
        <v>0.98776290630975139</v>
      </c>
      <c r="G827" s="1">
        <f t="shared" si="18"/>
        <v>1.0897476494495697</v>
      </c>
    </row>
    <row r="828" spans="1:7" x14ac:dyDescent="0.25">
      <c r="A828" s="2">
        <v>43069</v>
      </c>
      <c r="B828" s="1">
        <v>42.962499999999999</v>
      </c>
      <c r="C828" s="1">
        <v>1176.75</v>
      </c>
      <c r="D828" s="1">
        <v>9947.67</v>
      </c>
      <c r="E828" s="1">
        <f t="shared" si="18"/>
        <v>1.0139839509086619</v>
      </c>
      <c r="F828" s="1">
        <f t="shared" si="18"/>
        <v>1.0133302332790823</v>
      </c>
      <c r="G828" s="1">
        <f t="shared" si="18"/>
        <v>1.0125184738841366</v>
      </c>
    </row>
    <row r="829" spans="1:7" x14ac:dyDescent="0.25">
      <c r="A829" s="2">
        <v>43068</v>
      </c>
      <c r="B829" s="1">
        <v>42.37</v>
      </c>
      <c r="C829" s="1">
        <v>1161.27</v>
      </c>
      <c r="D829" s="1">
        <v>9824.68</v>
      </c>
      <c r="E829" s="1">
        <f t="shared" si="18"/>
        <v>0.97925694805569996</v>
      </c>
      <c r="F829" s="1">
        <f t="shared" si="18"/>
        <v>0.97291387399463813</v>
      </c>
      <c r="G829" s="1">
        <f t="shared" si="18"/>
        <v>0.99552732748190775</v>
      </c>
    </row>
    <row r="830" spans="1:7" x14ac:dyDescent="0.25">
      <c r="A830" s="2">
        <v>43067</v>
      </c>
      <c r="B830" s="1">
        <v>43.267499999999998</v>
      </c>
      <c r="C830" s="1">
        <v>1193.5999999999999</v>
      </c>
      <c r="D830" s="1">
        <v>9868.82</v>
      </c>
      <c r="E830" s="1">
        <f t="shared" si="18"/>
        <v>0.99414096157160081</v>
      </c>
      <c r="F830" s="1">
        <f t="shared" si="18"/>
        <v>0.99813518643954402</v>
      </c>
      <c r="G830" s="1">
        <f t="shared" si="18"/>
        <v>1.0165583890515828</v>
      </c>
    </row>
    <row r="831" spans="1:7" x14ac:dyDescent="0.25">
      <c r="A831" s="2">
        <v>43066</v>
      </c>
      <c r="B831" s="1">
        <v>43.522500000000001</v>
      </c>
      <c r="C831" s="1">
        <v>1195.83</v>
      </c>
      <c r="D831" s="1">
        <v>9708.07</v>
      </c>
      <c r="E831" s="1">
        <f t="shared" si="18"/>
        <v>0.99497056638280845</v>
      </c>
      <c r="F831" s="1">
        <f t="shared" si="18"/>
        <v>1.0082883642495784</v>
      </c>
      <c r="G831" s="1">
        <f t="shared" si="18"/>
        <v>1.1840279344666973</v>
      </c>
    </row>
    <row r="832" spans="1:7" x14ac:dyDescent="0.25">
      <c r="A832" s="2">
        <v>43063</v>
      </c>
      <c r="B832" s="1">
        <v>43.7425</v>
      </c>
      <c r="C832" s="1">
        <v>1186</v>
      </c>
      <c r="D832" s="1">
        <v>8199.19</v>
      </c>
      <c r="E832" s="1">
        <f t="shared" si="18"/>
        <v>1.0000571559213534</v>
      </c>
      <c r="F832" s="1">
        <f t="shared" si="18"/>
        <v>1.0258095765292001</v>
      </c>
      <c r="G832" s="1">
        <f t="shared" si="18"/>
        <v>1.0263099261484543</v>
      </c>
    </row>
    <row r="833" spans="1:7" x14ac:dyDescent="0.25">
      <c r="A833" s="2">
        <v>43062</v>
      </c>
      <c r="B833" s="1">
        <v>43.74</v>
      </c>
      <c r="C833" s="1">
        <v>1156.1600000000001</v>
      </c>
      <c r="D833" s="1">
        <v>7989</v>
      </c>
      <c r="E833" s="1">
        <f t="shared" si="18"/>
        <v>1</v>
      </c>
      <c r="F833" s="1">
        <f t="shared" si="18"/>
        <v>1</v>
      </c>
      <c r="G833" s="1">
        <f t="shared" si="18"/>
        <v>0.97252604784842756</v>
      </c>
    </row>
    <row r="834" spans="1:7" x14ac:dyDescent="0.25">
      <c r="A834" s="2">
        <v>43061</v>
      </c>
      <c r="B834" s="1">
        <v>43.74</v>
      </c>
      <c r="C834" s="1">
        <v>1156.1600000000001</v>
      </c>
      <c r="D834" s="1">
        <v>8214.69</v>
      </c>
      <c r="E834" s="1">
        <f t="shared" si="18"/>
        <v>1.0105117246159179</v>
      </c>
      <c r="F834" s="1">
        <f t="shared" si="18"/>
        <v>1.0146293517275273</v>
      </c>
      <c r="G834" s="1">
        <f t="shared" si="18"/>
        <v>1.0147568382862502</v>
      </c>
    </row>
    <row r="835" spans="1:7" x14ac:dyDescent="0.25">
      <c r="A835" s="2">
        <v>43060</v>
      </c>
      <c r="B835" s="1">
        <v>43.284999999999997</v>
      </c>
      <c r="C835" s="1">
        <v>1139.49</v>
      </c>
      <c r="D835" s="1">
        <v>8095.23</v>
      </c>
      <c r="E835" s="1">
        <f t="shared" si="18"/>
        <v>1.0185904224026356</v>
      </c>
      <c r="F835" s="1">
        <f t="shared" si="18"/>
        <v>1.0117019293089824</v>
      </c>
      <c r="G835" s="1">
        <f t="shared" si="18"/>
        <v>0.9840825074123194</v>
      </c>
    </row>
    <row r="836" spans="1:7" x14ac:dyDescent="0.25">
      <c r="A836" s="2">
        <v>43059</v>
      </c>
      <c r="B836" s="1">
        <v>42.494999999999997</v>
      </c>
      <c r="C836" s="1">
        <v>1126.31</v>
      </c>
      <c r="D836" s="1">
        <v>8226.17</v>
      </c>
      <c r="E836" s="1">
        <f t="shared" si="18"/>
        <v>0.99900088157508071</v>
      </c>
      <c r="F836" s="1">
        <f t="shared" si="18"/>
        <v>0.99684037242893031</v>
      </c>
      <c r="G836" s="1">
        <f t="shared" si="18"/>
        <v>1.0718150772834885</v>
      </c>
    </row>
    <row r="837" spans="1:7" x14ac:dyDescent="0.25">
      <c r="A837" s="2">
        <v>43056</v>
      </c>
      <c r="B837" s="1">
        <v>42.537500000000001</v>
      </c>
      <c r="C837" s="1">
        <v>1129.8800000000001</v>
      </c>
      <c r="D837" s="1">
        <v>7674.99</v>
      </c>
      <c r="E837" s="1">
        <f t="shared" si="18"/>
        <v>0.99444769140853306</v>
      </c>
      <c r="F837" s="1">
        <f t="shared" si="18"/>
        <v>0.99348451142628547</v>
      </c>
      <c r="G837" s="1">
        <f t="shared" si="18"/>
        <v>0.9780845066114775</v>
      </c>
    </row>
    <row r="838" spans="1:7" x14ac:dyDescent="0.25">
      <c r="A838" s="2">
        <v>43055</v>
      </c>
      <c r="B838" s="1">
        <v>42.774999999999999</v>
      </c>
      <c r="C838" s="1">
        <v>1137.29</v>
      </c>
      <c r="D838" s="1">
        <v>7846.96</v>
      </c>
      <c r="E838" s="1">
        <f t="shared" ref="E838:G901" si="19">B838/B839</f>
        <v>1.0119470073338064</v>
      </c>
      <c r="F838" s="1">
        <f t="shared" si="19"/>
        <v>1.0094080891815849</v>
      </c>
      <c r="G838" s="1">
        <f t="shared" si="19"/>
        <v>1.0758102550041129</v>
      </c>
    </row>
    <row r="839" spans="1:7" x14ac:dyDescent="0.25">
      <c r="A839" s="2">
        <v>43054</v>
      </c>
      <c r="B839" s="1">
        <v>42.27</v>
      </c>
      <c r="C839" s="1">
        <v>1126.69</v>
      </c>
      <c r="D839" s="1">
        <v>7294</v>
      </c>
      <c r="E839" s="1">
        <f t="shared" si="19"/>
        <v>0.98680985175674107</v>
      </c>
      <c r="F839" s="1">
        <f t="shared" si="19"/>
        <v>0.99107174272544962</v>
      </c>
      <c r="G839" s="1">
        <f t="shared" si="19"/>
        <v>1.1036465425934332</v>
      </c>
    </row>
    <row r="840" spans="1:7" x14ac:dyDescent="0.25">
      <c r="A840" s="2">
        <v>43053</v>
      </c>
      <c r="B840" s="1">
        <v>42.835000000000001</v>
      </c>
      <c r="C840" s="1">
        <v>1136.8399999999999</v>
      </c>
      <c r="D840" s="1">
        <v>6609</v>
      </c>
      <c r="E840" s="1">
        <f t="shared" si="19"/>
        <v>0.98488245099729843</v>
      </c>
      <c r="F840" s="1">
        <f t="shared" si="19"/>
        <v>1.0067925998742437</v>
      </c>
      <c r="G840" s="1">
        <f t="shared" si="19"/>
        <v>1.0128425182369889</v>
      </c>
    </row>
    <row r="841" spans="1:7" x14ac:dyDescent="0.25">
      <c r="A841" s="2">
        <v>43052</v>
      </c>
      <c r="B841" s="1">
        <v>43.4925</v>
      </c>
      <c r="C841" s="1">
        <v>1129.17</v>
      </c>
      <c r="D841" s="1">
        <v>6525.2</v>
      </c>
      <c r="E841" s="1">
        <f t="shared" si="19"/>
        <v>0.99599244289231126</v>
      </c>
      <c r="F841" s="1">
        <f t="shared" si="19"/>
        <v>1.003394499489048</v>
      </c>
      <c r="G841" s="1">
        <f t="shared" si="19"/>
        <v>0.99044045548239412</v>
      </c>
    </row>
    <row r="842" spans="1:7" x14ac:dyDescent="0.25">
      <c r="A842" s="2">
        <v>43049</v>
      </c>
      <c r="B842" s="1">
        <v>43.667499999999997</v>
      </c>
      <c r="C842" s="1">
        <v>1125.3499999999999</v>
      </c>
      <c r="D842" s="1">
        <v>6588.18</v>
      </c>
      <c r="E842" s="1">
        <f t="shared" si="19"/>
        <v>0.99312030930179662</v>
      </c>
      <c r="F842" s="1">
        <f t="shared" si="19"/>
        <v>0.99665228981605292</v>
      </c>
      <c r="G842" s="1">
        <f t="shared" si="19"/>
        <v>0.92168158925573596</v>
      </c>
    </row>
    <row r="843" spans="1:7" x14ac:dyDescent="0.25">
      <c r="A843" s="2">
        <v>43048</v>
      </c>
      <c r="B843" s="1">
        <v>43.97</v>
      </c>
      <c r="C843" s="1">
        <v>1129.1300000000001</v>
      </c>
      <c r="D843" s="1">
        <v>7148</v>
      </c>
      <c r="E843" s="1">
        <f t="shared" si="19"/>
        <v>0.99795733091239214</v>
      </c>
      <c r="F843" s="1">
        <f t="shared" si="19"/>
        <v>0.99668985241155283</v>
      </c>
      <c r="G843" s="1">
        <f t="shared" si="19"/>
        <v>0.95938195830419704</v>
      </c>
    </row>
    <row r="844" spans="1:7" x14ac:dyDescent="0.25">
      <c r="A844" s="2">
        <v>43047</v>
      </c>
      <c r="B844" s="1">
        <v>44.06</v>
      </c>
      <c r="C844" s="1">
        <v>1132.8800000000001</v>
      </c>
      <c r="D844" s="1">
        <v>7450.63</v>
      </c>
      <c r="E844" s="1">
        <f t="shared" si="19"/>
        <v>1.0081803100509124</v>
      </c>
      <c r="F844" s="1">
        <f t="shared" si="19"/>
        <v>1.0086451739273663</v>
      </c>
      <c r="G844" s="1">
        <f t="shared" si="19"/>
        <v>1.044928109415058</v>
      </c>
    </row>
    <row r="845" spans="1:7" x14ac:dyDescent="0.25">
      <c r="A845" s="2">
        <v>43046</v>
      </c>
      <c r="B845" s="1">
        <v>43.702500000000001</v>
      </c>
      <c r="C845" s="1">
        <v>1123.17</v>
      </c>
      <c r="D845" s="1">
        <v>7130.28</v>
      </c>
      <c r="E845" s="1">
        <f t="shared" si="19"/>
        <v>1.0032137733142037</v>
      </c>
      <c r="F845" s="1">
        <f t="shared" si="19"/>
        <v>1.0022397515749648</v>
      </c>
      <c r="G845" s="1">
        <f t="shared" si="19"/>
        <v>1.0233363185450537</v>
      </c>
    </row>
    <row r="846" spans="1:7" x14ac:dyDescent="0.25">
      <c r="A846" s="2">
        <v>43045</v>
      </c>
      <c r="B846" s="1">
        <v>43.5625</v>
      </c>
      <c r="C846" s="1">
        <v>1120.6600000000001</v>
      </c>
      <c r="D846" s="1">
        <v>6967.68</v>
      </c>
      <c r="E846" s="1">
        <f t="shared" si="19"/>
        <v>1.010144927536232</v>
      </c>
      <c r="F846" s="1">
        <f t="shared" si="19"/>
        <v>1.0081504138179203</v>
      </c>
      <c r="G846" s="1">
        <f t="shared" si="19"/>
        <v>0.97493430644678336</v>
      </c>
    </row>
    <row r="847" spans="1:7" x14ac:dyDescent="0.25">
      <c r="A847" s="2">
        <v>43042</v>
      </c>
      <c r="B847" s="1">
        <v>43.125</v>
      </c>
      <c r="C847" s="1">
        <v>1111.5999999999999</v>
      </c>
      <c r="D847" s="1">
        <v>7146.82</v>
      </c>
      <c r="E847" s="1">
        <f t="shared" si="19"/>
        <v>1.0261138540241508</v>
      </c>
      <c r="F847" s="1">
        <f t="shared" si="19"/>
        <v>1.0158834603644604</v>
      </c>
      <c r="G847" s="1">
        <f t="shared" si="19"/>
        <v>1.0166173541963015</v>
      </c>
    </row>
    <row r="848" spans="1:7" x14ac:dyDescent="0.25">
      <c r="A848" s="2">
        <v>43041</v>
      </c>
      <c r="B848" s="1">
        <v>42.027500000000003</v>
      </c>
      <c r="C848" s="1">
        <v>1094.22</v>
      </c>
      <c r="D848" s="1">
        <v>7030</v>
      </c>
      <c r="E848" s="1">
        <f t="shared" si="19"/>
        <v>1.007310204326203</v>
      </c>
      <c r="F848" s="1">
        <f t="shared" si="19"/>
        <v>0.99142867497825449</v>
      </c>
      <c r="G848" s="1">
        <f t="shared" si="19"/>
        <v>1.0430127787611145</v>
      </c>
    </row>
    <row r="849" spans="1:7" x14ac:dyDescent="0.25">
      <c r="A849" s="2">
        <v>43040</v>
      </c>
      <c r="B849" s="1">
        <v>41.722499999999997</v>
      </c>
      <c r="C849" s="1">
        <v>1103.68</v>
      </c>
      <c r="D849" s="1">
        <v>6740.09</v>
      </c>
      <c r="E849" s="1">
        <f t="shared" si="19"/>
        <v>0.98728111689540932</v>
      </c>
      <c r="F849" s="1">
        <f t="shared" si="19"/>
        <v>0.99855240301100179</v>
      </c>
      <c r="G849" s="1">
        <f t="shared" si="19"/>
        <v>1.0475380077149989</v>
      </c>
    </row>
    <row r="850" spans="1:7" x14ac:dyDescent="0.25">
      <c r="A850" s="2">
        <v>43039</v>
      </c>
      <c r="B850" s="1">
        <v>42.26</v>
      </c>
      <c r="C850" s="1">
        <v>1105.28</v>
      </c>
      <c r="D850" s="1">
        <v>6434.22</v>
      </c>
      <c r="E850" s="1">
        <f t="shared" si="19"/>
        <v>1.0139155470249519</v>
      </c>
      <c r="F850" s="1">
        <f t="shared" si="19"/>
        <v>0.99498582166809202</v>
      </c>
      <c r="G850" s="1">
        <f t="shared" si="19"/>
        <v>1.0513448551386522</v>
      </c>
    </row>
    <row r="851" spans="1:7" x14ac:dyDescent="0.25">
      <c r="A851" s="2">
        <v>43038</v>
      </c>
      <c r="B851" s="1">
        <v>41.68</v>
      </c>
      <c r="C851" s="1">
        <v>1110.8499999999999</v>
      </c>
      <c r="D851" s="1">
        <v>6119.99</v>
      </c>
      <c r="E851" s="1">
        <f t="shared" si="19"/>
        <v>1.0225084329960135</v>
      </c>
      <c r="F851" s="1">
        <f t="shared" si="19"/>
        <v>1.0089922339797446</v>
      </c>
      <c r="G851" s="1">
        <f t="shared" si="19"/>
        <v>1.0603095346584912</v>
      </c>
    </row>
    <row r="852" spans="1:7" x14ac:dyDescent="0.25">
      <c r="A852" s="2">
        <v>43035</v>
      </c>
      <c r="B852" s="1">
        <v>40.762500000000003</v>
      </c>
      <c r="C852" s="1">
        <v>1100.95</v>
      </c>
      <c r="D852" s="1">
        <v>5771.89</v>
      </c>
      <c r="E852" s="1">
        <f t="shared" si="19"/>
        <v>1.0358299980941492</v>
      </c>
      <c r="F852" s="1">
        <f t="shared" si="19"/>
        <v>1.1321638711438224</v>
      </c>
      <c r="G852" s="1">
        <f t="shared" si="19"/>
        <v>0.97994736842105268</v>
      </c>
    </row>
    <row r="853" spans="1:7" x14ac:dyDescent="0.25">
      <c r="A853" s="2">
        <v>43034</v>
      </c>
      <c r="B853" s="1">
        <v>39.352499999999999</v>
      </c>
      <c r="C853" s="1">
        <v>972.42989999999998</v>
      </c>
      <c r="D853" s="1">
        <v>5890</v>
      </c>
      <c r="E853" s="1">
        <f t="shared" si="19"/>
        <v>1.0063934531040215</v>
      </c>
      <c r="F853" s="1">
        <f t="shared" si="19"/>
        <v>0.99950663468426004</v>
      </c>
      <c r="G853" s="1">
        <f t="shared" si="19"/>
        <v>1.0268694603094903</v>
      </c>
    </row>
    <row r="854" spans="1:7" x14ac:dyDescent="0.25">
      <c r="A854" s="2">
        <v>43033</v>
      </c>
      <c r="B854" s="1">
        <v>39.102499999999999</v>
      </c>
      <c r="C854" s="1">
        <v>972.90989999999999</v>
      </c>
      <c r="D854" s="1">
        <v>5735.88</v>
      </c>
      <c r="E854" s="1">
        <f t="shared" si="19"/>
        <v>0.99560789306174413</v>
      </c>
      <c r="F854" s="1">
        <f t="shared" si="19"/>
        <v>0.9969361611780061</v>
      </c>
      <c r="G854" s="1">
        <f t="shared" si="19"/>
        <v>1.0384690589129886</v>
      </c>
    </row>
    <row r="855" spans="1:7" x14ac:dyDescent="0.25">
      <c r="A855" s="2">
        <v>43032</v>
      </c>
      <c r="B855" s="1">
        <v>39.274999999999999</v>
      </c>
      <c r="C855" s="1">
        <v>975.8999</v>
      </c>
      <c r="D855" s="1">
        <v>5523.4</v>
      </c>
      <c r="E855" s="1">
        <f t="shared" si="19"/>
        <v>1.0059550489850804</v>
      </c>
      <c r="F855" s="1">
        <f t="shared" si="19"/>
        <v>1.0099346993687262</v>
      </c>
      <c r="G855" s="1">
        <f t="shared" si="19"/>
        <v>0.94076649117637534</v>
      </c>
    </row>
    <row r="856" spans="1:7" x14ac:dyDescent="0.25">
      <c r="A856" s="2">
        <v>43031</v>
      </c>
      <c r="B856" s="1">
        <v>39.042499999999997</v>
      </c>
      <c r="C856" s="1">
        <v>966.3</v>
      </c>
      <c r="D856" s="1">
        <v>5871.17</v>
      </c>
      <c r="E856" s="1">
        <f t="shared" si="19"/>
        <v>0.99948799999999993</v>
      </c>
      <c r="F856" s="1">
        <f t="shared" si="19"/>
        <v>0.98310129951890801</v>
      </c>
      <c r="G856" s="1">
        <f t="shared" si="19"/>
        <v>0.98102176364927529</v>
      </c>
    </row>
    <row r="857" spans="1:7" x14ac:dyDescent="0.25">
      <c r="A857" s="2">
        <v>43028</v>
      </c>
      <c r="B857" s="1">
        <v>39.0625</v>
      </c>
      <c r="C857" s="1">
        <v>982.90989999999999</v>
      </c>
      <c r="D857" s="1">
        <v>5984.75</v>
      </c>
      <c r="E857" s="1">
        <f t="shared" si="19"/>
        <v>1.0017309911527119</v>
      </c>
      <c r="F857" s="1">
        <f t="shared" si="19"/>
        <v>0.99624958228179505</v>
      </c>
      <c r="G857" s="1">
        <f t="shared" si="19"/>
        <v>1.0501975015310536</v>
      </c>
    </row>
    <row r="858" spans="1:7" x14ac:dyDescent="0.25">
      <c r="A858" s="2">
        <v>43027</v>
      </c>
      <c r="B858" s="1">
        <v>38.994999999999997</v>
      </c>
      <c r="C858" s="1">
        <v>986.61009999999999</v>
      </c>
      <c r="D858" s="1">
        <v>5698.69</v>
      </c>
      <c r="E858" s="1">
        <f t="shared" si="19"/>
        <v>0.97633950926389579</v>
      </c>
      <c r="F858" s="1">
        <f t="shared" si="19"/>
        <v>0.9895788365095286</v>
      </c>
      <c r="G858" s="1">
        <f t="shared" si="19"/>
        <v>1.0208955491262171</v>
      </c>
    </row>
    <row r="859" spans="1:7" x14ac:dyDescent="0.25">
      <c r="A859" s="2">
        <v>43026</v>
      </c>
      <c r="B859" s="1">
        <v>39.94</v>
      </c>
      <c r="C859" s="1">
        <v>997</v>
      </c>
      <c r="D859" s="1">
        <v>5582.05</v>
      </c>
      <c r="E859" s="1">
        <f t="shared" si="19"/>
        <v>0.99557549697762815</v>
      </c>
      <c r="F859" s="1">
        <f t="shared" si="19"/>
        <v>0.98797974492880003</v>
      </c>
      <c r="G859" s="1">
        <f t="shared" si="19"/>
        <v>0.99727369039770886</v>
      </c>
    </row>
    <row r="860" spans="1:7" x14ac:dyDescent="0.25">
      <c r="A860" s="2">
        <v>43025</v>
      </c>
      <c r="B860" s="1">
        <v>40.1175</v>
      </c>
      <c r="C860" s="1">
        <v>1009.13</v>
      </c>
      <c r="D860" s="1">
        <v>5597.31</v>
      </c>
      <c r="E860" s="1">
        <f t="shared" si="19"/>
        <v>1.0036902677007755</v>
      </c>
      <c r="F860" s="1">
        <f t="shared" si="19"/>
        <v>1.0027724228391994</v>
      </c>
      <c r="G860" s="1">
        <f t="shared" si="19"/>
        <v>0.97307291123396278</v>
      </c>
    </row>
    <row r="861" spans="1:7" x14ac:dyDescent="0.25">
      <c r="A861" s="2">
        <v>43024</v>
      </c>
      <c r="B861" s="1">
        <v>39.97</v>
      </c>
      <c r="C861" s="1">
        <v>1006.34</v>
      </c>
      <c r="D861" s="1">
        <v>5752.2</v>
      </c>
      <c r="E861" s="1">
        <f t="shared" si="19"/>
        <v>1.018408815848143</v>
      </c>
      <c r="F861" s="1">
        <f t="shared" si="19"/>
        <v>1.0033900333020918</v>
      </c>
      <c r="G861" s="1">
        <f t="shared" si="19"/>
        <v>1.0174402150841941</v>
      </c>
    </row>
    <row r="862" spans="1:7" x14ac:dyDescent="0.25">
      <c r="A862" s="2">
        <v>43021</v>
      </c>
      <c r="B862" s="1">
        <v>39.247500000000002</v>
      </c>
      <c r="C862" s="1">
        <v>1002.94</v>
      </c>
      <c r="D862" s="1">
        <v>5653.6</v>
      </c>
      <c r="E862" s="1">
        <f t="shared" si="19"/>
        <v>1.006346153846154</v>
      </c>
      <c r="F862" s="1">
        <f t="shared" si="19"/>
        <v>1.002008132436834</v>
      </c>
      <c r="G862" s="1">
        <f t="shared" si="19"/>
        <v>1.0383103764921948</v>
      </c>
    </row>
    <row r="863" spans="1:7" x14ac:dyDescent="0.25">
      <c r="A863" s="2">
        <v>43020</v>
      </c>
      <c r="B863" s="1">
        <v>39</v>
      </c>
      <c r="C863" s="1">
        <v>1000.93</v>
      </c>
      <c r="D863" s="1">
        <v>5445</v>
      </c>
      <c r="E863" s="1">
        <f t="shared" si="19"/>
        <v>0.99648674544873839</v>
      </c>
      <c r="F863" s="1">
        <f t="shared" si="19"/>
        <v>1.0059597989949749</v>
      </c>
      <c r="G863" s="1">
        <f t="shared" si="19"/>
        <v>1.129197160520198</v>
      </c>
    </row>
    <row r="864" spans="1:7" x14ac:dyDescent="0.25">
      <c r="A864" s="2">
        <v>43019</v>
      </c>
      <c r="B864" s="1">
        <v>39.137500000000003</v>
      </c>
      <c r="C864" s="1">
        <v>995</v>
      </c>
      <c r="D864" s="1">
        <v>4822.01</v>
      </c>
      <c r="E864" s="1">
        <f t="shared" si="19"/>
        <v>1.004169339320077</v>
      </c>
      <c r="F864" s="1">
        <f t="shared" si="19"/>
        <v>1.00790113452188</v>
      </c>
      <c r="G864" s="1">
        <f t="shared" si="19"/>
        <v>1.0153117623897467</v>
      </c>
    </row>
    <row r="865" spans="1:7" x14ac:dyDescent="0.25">
      <c r="A865" s="2">
        <v>43018</v>
      </c>
      <c r="B865" s="1">
        <v>38.975000000000001</v>
      </c>
      <c r="C865" s="1">
        <v>987.2</v>
      </c>
      <c r="D865" s="1">
        <v>4749.29</v>
      </c>
      <c r="E865" s="1">
        <f t="shared" si="19"/>
        <v>1.0003850102669405</v>
      </c>
      <c r="F865" s="1">
        <f t="shared" si="19"/>
        <v>0.99617554163008715</v>
      </c>
      <c r="G865" s="1">
        <f t="shared" si="19"/>
        <v>0.99676579847629443</v>
      </c>
    </row>
    <row r="866" spans="1:7" x14ac:dyDescent="0.25">
      <c r="A866" s="2">
        <v>43017</v>
      </c>
      <c r="B866" s="1">
        <v>38.96</v>
      </c>
      <c r="C866" s="1">
        <v>990.99</v>
      </c>
      <c r="D866" s="1">
        <v>4764.7</v>
      </c>
      <c r="E866" s="1">
        <f t="shared" si="19"/>
        <v>1.0034771410173857</v>
      </c>
      <c r="F866" s="1">
        <f t="shared" si="19"/>
        <v>1.0014247457078007</v>
      </c>
      <c r="G866" s="1">
        <f t="shared" si="19"/>
        <v>1.0920821920947983</v>
      </c>
    </row>
    <row r="867" spans="1:7" x14ac:dyDescent="0.25">
      <c r="A867" s="2">
        <v>43014</v>
      </c>
      <c r="B867" s="1">
        <v>38.825000000000003</v>
      </c>
      <c r="C867" s="1">
        <v>989.58010000000002</v>
      </c>
      <c r="D867" s="1">
        <v>4362.95</v>
      </c>
      <c r="E867" s="1">
        <f t="shared" si="19"/>
        <v>0.99942081215007417</v>
      </c>
      <c r="F867" s="1">
        <f t="shared" si="19"/>
        <v>1.0089004425854675</v>
      </c>
      <c r="G867" s="1">
        <f t="shared" si="19"/>
        <v>1.0143824007402773</v>
      </c>
    </row>
    <row r="868" spans="1:7" x14ac:dyDescent="0.25">
      <c r="A868" s="2">
        <v>43013</v>
      </c>
      <c r="B868" s="1">
        <v>38.847499999999997</v>
      </c>
      <c r="C868" s="1">
        <v>980.8501</v>
      </c>
      <c r="D868" s="1">
        <v>4301.09</v>
      </c>
      <c r="E868" s="1">
        <f t="shared" si="19"/>
        <v>1.0124446181912952</v>
      </c>
      <c r="F868" s="1">
        <f t="shared" si="19"/>
        <v>1.0159512144595784</v>
      </c>
      <c r="G868" s="1">
        <f t="shared" si="19"/>
        <v>1.0193388300481812</v>
      </c>
    </row>
    <row r="869" spans="1:7" x14ac:dyDescent="0.25">
      <c r="A869" s="2">
        <v>43012</v>
      </c>
      <c r="B869" s="1">
        <v>38.369999999999997</v>
      </c>
      <c r="C869" s="1">
        <v>965.45</v>
      </c>
      <c r="D869" s="1">
        <v>4219.49</v>
      </c>
      <c r="E869" s="1">
        <f t="shared" si="19"/>
        <v>0.99352667011910922</v>
      </c>
      <c r="F869" s="1">
        <f t="shared" si="19"/>
        <v>1.0087241658422144</v>
      </c>
      <c r="G869" s="1">
        <f t="shared" si="19"/>
        <v>0.97767752668663965</v>
      </c>
    </row>
    <row r="870" spans="1:7" x14ac:dyDescent="0.25">
      <c r="A870" s="2">
        <v>43011</v>
      </c>
      <c r="B870" s="1">
        <v>38.619999999999997</v>
      </c>
      <c r="C870" s="1">
        <v>957.1001</v>
      </c>
      <c r="D870" s="1">
        <v>4315.83</v>
      </c>
      <c r="E870" s="1">
        <f t="shared" si="19"/>
        <v>1.0043560236655613</v>
      </c>
      <c r="F870" s="1">
        <f t="shared" si="19"/>
        <v>0.9978212864835212</v>
      </c>
      <c r="G870" s="1">
        <f t="shared" si="19"/>
        <v>0.9827734613387743</v>
      </c>
    </row>
    <row r="871" spans="1:7" x14ac:dyDescent="0.25">
      <c r="A871" s="2">
        <v>43010</v>
      </c>
      <c r="B871" s="1">
        <v>38.452500000000001</v>
      </c>
      <c r="C871" s="1">
        <v>959.18989999999997</v>
      </c>
      <c r="D871" s="1">
        <v>4391.4799999999996</v>
      </c>
      <c r="E871" s="1">
        <f t="shared" si="19"/>
        <v>0.99798858032701787</v>
      </c>
      <c r="F871" s="1">
        <f t="shared" si="19"/>
        <v>0.99775295181224821</v>
      </c>
      <c r="G871" s="1">
        <f t="shared" si="19"/>
        <v>1.054422520060891</v>
      </c>
    </row>
    <row r="872" spans="1:7" x14ac:dyDescent="0.25">
      <c r="A872" s="2">
        <v>43007</v>
      </c>
      <c r="B872" s="1">
        <v>38.53</v>
      </c>
      <c r="C872" s="1">
        <v>961.3501</v>
      </c>
      <c r="D872" s="1">
        <v>4164.82</v>
      </c>
      <c r="E872" s="1">
        <f t="shared" si="19"/>
        <v>1.0054801670146138</v>
      </c>
      <c r="F872" s="1">
        <f t="shared" si="19"/>
        <v>1.0051758683789072</v>
      </c>
      <c r="G872" s="1">
        <f t="shared" si="19"/>
        <v>0.99521606560824294</v>
      </c>
    </row>
    <row r="873" spans="1:7" x14ac:dyDescent="0.25">
      <c r="A873" s="2">
        <v>43006</v>
      </c>
      <c r="B873" s="1">
        <v>38.32</v>
      </c>
      <c r="C873" s="1">
        <v>956.3999</v>
      </c>
      <c r="D873" s="1">
        <v>4184.84</v>
      </c>
      <c r="E873" s="1">
        <f t="shared" si="19"/>
        <v>0.99384036828113864</v>
      </c>
      <c r="F873" s="1">
        <f t="shared" si="19"/>
        <v>1.005815515705037</v>
      </c>
      <c r="G873" s="1">
        <f t="shared" si="19"/>
        <v>0.99655894210688001</v>
      </c>
    </row>
    <row r="874" spans="1:7" x14ac:dyDescent="0.25">
      <c r="A874" s="2">
        <v>43005</v>
      </c>
      <c r="B874" s="1">
        <v>38.557499999999997</v>
      </c>
      <c r="C874" s="1">
        <v>950.87009999999998</v>
      </c>
      <c r="D874" s="1">
        <v>4199.29</v>
      </c>
      <c r="E874" s="1">
        <f t="shared" si="19"/>
        <v>1.0071176701057856</v>
      </c>
      <c r="F874" s="1">
        <f t="shared" si="19"/>
        <v>1.0130726600178286</v>
      </c>
      <c r="G874" s="1">
        <f t="shared" si="19"/>
        <v>1.0800559666463478</v>
      </c>
    </row>
    <row r="875" spans="1:7" x14ac:dyDescent="0.25">
      <c r="A875" s="2">
        <v>43004</v>
      </c>
      <c r="B875" s="1">
        <v>38.284999999999997</v>
      </c>
      <c r="C875" s="1">
        <v>938.6001</v>
      </c>
      <c r="D875" s="1">
        <v>3888.03</v>
      </c>
      <c r="E875" s="1">
        <f t="shared" si="19"/>
        <v>1.017203586848223</v>
      </c>
      <c r="F875" s="1">
        <f t="shared" si="19"/>
        <v>0.99873386607646397</v>
      </c>
      <c r="G875" s="1">
        <f t="shared" si="19"/>
        <v>0.99235068912710567</v>
      </c>
    </row>
    <row r="876" spans="1:7" x14ac:dyDescent="0.25">
      <c r="A876" s="2">
        <v>43003</v>
      </c>
      <c r="B876" s="1">
        <v>37.637500000000003</v>
      </c>
      <c r="C876" s="1">
        <v>939.79</v>
      </c>
      <c r="D876" s="1">
        <v>3918</v>
      </c>
      <c r="E876" s="1">
        <f t="shared" si="19"/>
        <v>0.99117782605833182</v>
      </c>
      <c r="F876" s="1">
        <f t="shared" si="19"/>
        <v>0.98397016187099129</v>
      </c>
      <c r="G876" s="1">
        <f t="shared" si="19"/>
        <v>1.0846635549723436</v>
      </c>
    </row>
    <row r="877" spans="1:7" x14ac:dyDescent="0.25">
      <c r="A877" s="2">
        <v>43000</v>
      </c>
      <c r="B877" s="1">
        <v>37.972499999999997</v>
      </c>
      <c r="C877" s="1">
        <v>955.1001</v>
      </c>
      <c r="D877" s="1">
        <v>3612.18</v>
      </c>
      <c r="E877" s="1">
        <f t="shared" si="19"/>
        <v>0.99022100528065715</v>
      </c>
      <c r="F877" s="1">
        <f t="shared" si="19"/>
        <v>0.99010024258541884</v>
      </c>
      <c r="G877" s="1">
        <f t="shared" si="19"/>
        <v>0.99865359892730254</v>
      </c>
    </row>
    <row r="878" spans="1:7" x14ac:dyDescent="0.25">
      <c r="A878" s="2">
        <v>42999</v>
      </c>
      <c r="B878" s="1">
        <v>38.347499999999997</v>
      </c>
      <c r="C878" s="1">
        <v>964.6499</v>
      </c>
      <c r="D878" s="1">
        <v>3617.05</v>
      </c>
      <c r="E878" s="1">
        <f t="shared" si="19"/>
        <v>0.98282821810725951</v>
      </c>
      <c r="F878" s="1">
        <f t="shared" si="19"/>
        <v>0.99120426218390678</v>
      </c>
      <c r="G878" s="1">
        <f t="shared" si="19"/>
        <v>0.93356235449585234</v>
      </c>
    </row>
    <row r="879" spans="1:7" x14ac:dyDescent="0.25">
      <c r="A879" s="2">
        <v>42998</v>
      </c>
      <c r="B879" s="1">
        <v>39.017499999999998</v>
      </c>
      <c r="C879" s="1">
        <v>973.21</v>
      </c>
      <c r="D879" s="1">
        <v>3874.46</v>
      </c>
      <c r="E879" s="1">
        <f t="shared" si="19"/>
        <v>0.98324198324198331</v>
      </c>
      <c r="F879" s="1">
        <f t="shared" si="19"/>
        <v>1.0034540033144987</v>
      </c>
      <c r="G879" s="1">
        <f t="shared" si="19"/>
        <v>0.99631248714256326</v>
      </c>
    </row>
    <row r="880" spans="1:7" x14ac:dyDescent="0.25">
      <c r="A880" s="2">
        <v>42997</v>
      </c>
      <c r="B880" s="1">
        <v>39.682499999999997</v>
      </c>
      <c r="C880" s="1">
        <v>969.86009999999999</v>
      </c>
      <c r="D880" s="1">
        <v>3888.8</v>
      </c>
      <c r="E880" s="1">
        <f t="shared" si="19"/>
        <v>1.0003781433163168</v>
      </c>
      <c r="F880" s="1">
        <f t="shared" si="19"/>
        <v>0.9955554866664087</v>
      </c>
      <c r="G880" s="1">
        <f t="shared" si="19"/>
        <v>0.94811780768480591</v>
      </c>
    </row>
    <row r="881" spans="1:7" x14ac:dyDescent="0.25">
      <c r="A881" s="2">
        <v>42996</v>
      </c>
      <c r="B881" s="1">
        <v>39.667499999999997</v>
      </c>
      <c r="C881" s="1">
        <v>974.18989999999997</v>
      </c>
      <c r="D881" s="1">
        <v>4101.6000000000004</v>
      </c>
      <c r="E881" s="1">
        <f t="shared" si="19"/>
        <v>0.99243182386790085</v>
      </c>
      <c r="F881" s="1">
        <f t="shared" si="19"/>
        <v>0.98723122447531897</v>
      </c>
      <c r="G881" s="1">
        <f t="shared" si="19"/>
        <v>1.1085375444931229</v>
      </c>
    </row>
    <row r="882" spans="1:7" x14ac:dyDescent="0.25">
      <c r="A882" s="2">
        <v>42993</v>
      </c>
      <c r="B882" s="1">
        <v>39.97</v>
      </c>
      <c r="C882" s="1">
        <v>986.79</v>
      </c>
      <c r="D882" s="1">
        <v>3700.01</v>
      </c>
      <c r="E882" s="1">
        <f t="shared" si="19"/>
        <v>1.010108668182967</v>
      </c>
      <c r="F882" s="1">
        <f t="shared" si="19"/>
        <v>0.99453744670986977</v>
      </c>
      <c r="G882" s="1">
        <f t="shared" si="19"/>
        <v>1.1462982412114791</v>
      </c>
    </row>
    <row r="883" spans="1:7" x14ac:dyDescent="0.25">
      <c r="A883" s="2">
        <v>42992</v>
      </c>
      <c r="B883" s="1">
        <v>39.57</v>
      </c>
      <c r="C883" s="1">
        <v>992.21</v>
      </c>
      <c r="D883" s="1">
        <v>3227.79</v>
      </c>
      <c r="E883" s="1">
        <f t="shared" si="19"/>
        <v>0.99141872846852486</v>
      </c>
      <c r="F883" s="1">
        <f t="shared" si="19"/>
        <v>0.99260694351671241</v>
      </c>
      <c r="G883" s="1">
        <f t="shared" si="19"/>
        <v>0.83505978775476408</v>
      </c>
    </row>
    <row r="884" spans="1:7" x14ac:dyDescent="0.25">
      <c r="A884" s="2">
        <v>42991</v>
      </c>
      <c r="B884" s="1">
        <v>39.912500000000001</v>
      </c>
      <c r="C884" s="1">
        <v>999.6001</v>
      </c>
      <c r="D884" s="1">
        <v>3865.34</v>
      </c>
      <c r="E884" s="1">
        <f t="shared" si="19"/>
        <v>0.99247793112022875</v>
      </c>
      <c r="F884" s="1">
        <f t="shared" si="19"/>
        <v>1.0173217430314332</v>
      </c>
      <c r="G884" s="1">
        <f t="shared" si="19"/>
        <v>0.92637134037617186</v>
      </c>
    </row>
    <row r="885" spans="1:7" x14ac:dyDescent="0.25">
      <c r="A885" s="2">
        <v>42990</v>
      </c>
      <c r="B885" s="1">
        <v>40.215000000000003</v>
      </c>
      <c r="C885" s="1">
        <v>982.58010000000002</v>
      </c>
      <c r="D885" s="1">
        <v>4172.5600000000004</v>
      </c>
      <c r="E885" s="1">
        <f t="shared" si="19"/>
        <v>0.99603715170278651</v>
      </c>
      <c r="F885" s="1">
        <f t="shared" si="19"/>
        <v>1.0047242218495644</v>
      </c>
      <c r="G885" s="1">
        <f t="shared" si="19"/>
        <v>0.99174056582471937</v>
      </c>
    </row>
    <row r="886" spans="1:7" x14ac:dyDescent="0.25">
      <c r="A886" s="2">
        <v>42989</v>
      </c>
      <c r="B886" s="1">
        <v>40.375</v>
      </c>
      <c r="C886" s="1">
        <v>977.96</v>
      </c>
      <c r="D886" s="1">
        <v>4207.3100000000004</v>
      </c>
      <c r="E886" s="1">
        <f t="shared" si="19"/>
        <v>1.0180924163146945</v>
      </c>
      <c r="F886" s="1">
        <f t="shared" si="19"/>
        <v>1.012485869394955</v>
      </c>
      <c r="G886" s="1">
        <f t="shared" si="19"/>
        <v>0.97572124304267172</v>
      </c>
    </row>
    <row r="887" spans="1:7" x14ac:dyDescent="0.25">
      <c r="A887" s="2">
        <v>42986</v>
      </c>
      <c r="B887" s="1">
        <v>39.657499999999999</v>
      </c>
      <c r="C887" s="1">
        <v>965.8999</v>
      </c>
      <c r="D887" s="1">
        <v>4312</v>
      </c>
      <c r="E887" s="1">
        <f t="shared" si="19"/>
        <v>0.98369093389557238</v>
      </c>
      <c r="F887" s="1">
        <f t="shared" si="19"/>
        <v>0.98614546642571999</v>
      </c>
      <c r="G887" s="1">
        <f t="shared" si="19"/>
        <v>0.93434452871072593</v>
      </c>
    </row>
    <row r="888" spans="1:7" x14ac:dyDescent="0.25">
      <c r="A888" s="2">
        <v>42985</v>
      </c>
      <c r="B888" s="1">
        <v>40.314999999999998</v>
      </c>
      <c r="C888" s="1">
        <v>979.47</v>
      </c>
      <c r="D888" s="1">
        <v>4615</v>
      </c>
      <c r="E888" s="1">
        <f t="shared" si="19"/>
        <v>0.99598542400098822</v>
      </c>
      <c r="F888" s="1">
        <f t="shared" si="19"/>
        <v>1.0120582765034098</v>
      </c>
      <c r="G888" s="1">
        <f t="shared" si="19"/>
        <v>1.0019974814364496</v>
      </c>
    </row>
    <row r="889" spans="1:7" x14ac:dyDescent="0.25">
      <c r="A889" s="2">
        <v>42984</v>
      </c>
      <c r="B889" s="1">
        <v>40.477499999999999</v>
      </c>
      <c r="C889" s="1">
        <v>967.8</v>
      </c>
      <c r="D889" s="1">
        <v>4605.8</v>
      </c>
      <c r="E889" s="1">
        <f t="shared" si="19"/>
        <v>0.99895113524185575</v>
      </c>
      <c r="F889" s="1">
        <f t="shared" si="19"/>
        <v>1.0026210283133217</v>
      </c>
      <c r="G889" s="1">
        <f t="shared" si="19"/>
        <v>1.0476012846524068</v>
      </c>
    </row>
    <row r="890" spans="1:7" x14ac:dyDescent="0.25">
      <c r="A890" s="2">
        <v>42983</v>
      </c>
      <c r="B890" s="1">
        <v>40.520000000000003</v>
      </c>
      <c r="C890" s="1">
        <v>965.27</v>
      </c>
      <c r="D890" s="1">
        <v>4396.5200000000004</v>
      </c>
      <c r="E890" s="1">
        <f t="shared" si="19"/>
        <v>0.98799146601645838</v>
      </c>
      <c r="F890" s="1">
        <f t="shared" si="19"/>
        <v>0.98673140812675697</v>
      </c>
      <c r="G890" s="1">
        <f t="shared" si="19"/>
        <v>1.0279448211363107</v>
      </c>
    </row>
    <row r="891" spans="1:7" x14ac:dyDescent="0.25">
      <c r="A891" s="2">
        <v>42982</v>
      </c>
      <c r="B891" s="1">
        <v>41.012500000000003</v>
      </c>
      <c r="C891" s="1">
        <v>978.25</v>
      </c>
      <c r="D891" s="1">
        <v>4277</v>
      </c>
      <c r="E891" s="1">
        <f t="shared" si="19"/>
        <v>1</v>
      </c>
      <c r="F891" s="1">
        <f t="shared" si="19"/>
        <v>1</v>
      </c>
      <c r="G891" s="1">
        <f t="shared" si="19"/>
        <v>0.86900867586403074</v>
      </c>
    </row>
    <row r="892" spans="1:7" x14ac:dyDescent="0.25">
      <c r="A892" s="2">
        <v>42979</v>
      </c>
      <c r="B892" s="1">
        <v>41.012500000000003</v>
      </c>
      <c r="C892" s="1">
        <v>978.25</v>
      </c>
      <c r="D892" s="1">
        <v>4921.7</v>
      </c>
      <c r="E892" s="1">
        <f t="shared" si="19"/>
        <v>1.0003048780487807</v>
      </c>
      <c r="F892" s="1">
        <f t="shared" si="19"/>
        <v>0.99760340632231226</v>
      </c>
      <c r="G892" s="1">
        <f t="shared" si="19"/>
        <v>1.039592248841424</v>
      </c>
    </row>
    <row r="893" spans="1:7" x14ac:dyDescent="0.25">
      <c r="A893" s="2">
        <v>42978</v>
      </c>
      <c r="B893" s="1">
        <v>41</v>
      </c>
      <c r="C893" s="1">
        <v>980.6001</v>
      </c>
      <c r="D893" s="1">
        <v>4734.26</v>
      </c>
      <c r="E893" s="1">
        <f t="shared" si="19"/>
        <v>1.0039791857973677</v>
      </c>
      <c r="F893" s="1">
        <f t="shared" si="19"/>
        <v>1.0134457762641433</v>
      </c>
      <c r="G893" s="1">
        <f t="shared" si="19"/>
        <v>1.0352182279366746</v>
      </c>
    </row>
    <row r="894" spans="1:7" x14ac:dyDescent="0.25">
      <c r="A894" s="2">
        <v>42977</v>
      </c>
      <c r="B894" s="1">
        <v>40.837499999999999</v>
      </c>
      <c r="C894" s="1">
        <v>967.59010000000001</v>
      </c>
      <c r="D894" s="1">
        <v>4573.2</v>
      </c>
      <c r="E894" s="1">
        <f t="shared" si="19"/>
        <v>1.0027008777852802</v>
      </c>
      <c r="F894" s="1">
        <f t="shared" si="19"/>
        <v>1.014181496532556</v>
      </c>
      <c r="G894" s="1">
        <f t="shared" si="19"/>
        <v>0.99877260953695501</v>
      </c>
    </row>
    <row r="895" spans="1:7" x14ac:dyDescent="0.25">
      <c r="A895" s="2">
        <v>42976</v>
      </c>
      <c r="B895" s="1">
        <v>40.727499999999999</v>
      </c>
      <c r="C895" s="1">
        <v>954.06010000000003</v>
      </c>
      <c r="D895" s="1">
        <v>4578.82</v>
      </c>
      <c r="E895" s="1">
        <f t="shared" si="19"/>
        <v>1.0089180652752834</v>
      </c>
      <c r="F895" s="1">
        <f t="shared" si="19"/>
        <v>1.0084988689456884</v>
      </c>
      <c r="G895" s="1">
        <f t="shared" si="19"/>
        <v>1.0453950808106867</v>
      </c>
    </row>
    <row r="896" spans="1:7" x14ac:dyDescent="0.25">
      <c r="A896" s="2">
        <v>42975</v>
      </c>
      <c r="B896" s="1">
        <v>40.3675</v>
      </c>
      <c r="C896" s="1">
        <v>946.02</v>
      </c>
      <c r="D896" s="1">
        <v>4379.99</v>
      </c>
      <c r="E896" s="1">
        <f t="shared" si="19"/>
        <v>1.0100713123983485</v>
      </c>
      <c r="F896" s="1">
        <f t="shared" si="19"/>
        <v>1.0008040115946935</v>
      </c>
      <c r="G896" s="1">
        <f t="shared" si="19"/>
        <v>1.0055119628648432</v>
      </c>
    </row>
    <row r="897" spans="1:7" x14ac:dyDescent="0.25">
      <c r="A897" s="2">
        <v>42972</v>
      </c>
      <c r="B897" s="1">
        <v>39.965000000000003</v>
      </c>
      <c r="C897" s="1">
        <v>945.26</v>
      </c>
      <c r="D897" s="1">
        <v>4355.9799999999996</v>
      </c>
      <c r="E897" s="1">
        <f t="shared" si="19"/>
        <v>1.003704401331073</v>
      </c>
      <c r="F897" s="1">
        <f t="shared" si="19"/>
        <v>0.99245104729907074</v>
      </c>
      <c r="G897" s="1">
        <f t="shared" si="19"/>
        <v>1.0129385118385987</v>
      </c>
    </row>
    <row r="898" spans="1:7" x14ac:dyDescent="0.25">
      <c r="A898" s="2">
        <v>42971</v>
      </c>
      <c r="B898" s="1">
        <v>39.817500000000003</v>
      </c>
      <c r="C898" s="1">
        <v>952.45</v>
      </c>
      <c r="D898" s="1">
        <v>4300.34</v>
      </c>
      <c r="E898" s="1">
        <f t="shared" si="19"/>
        <v>0.99556194524315555</v>
      </c>
      <c r="F898" s="1">
        <f t="shared" si="19"/>
        <v>0.99420668058455119</v>
      </c>
      <c r="G898" s="1">
        <f t="shared" si="19"/>
        <v>1.0467902592913547</v>
      </c>
    </row>
    <row r="899" spans="1:7" x14ac:dyDescent="0.25">
      <c r="A899" s="2">
        <v>42970</v>
      </c>
      <c r="B899" s="1">
        <v>39.994999999999997</v>
      </c>
      <c r="C899" s="1">
        <v>958</v>
      </c>
      <c r="D899" s="1">
        <v>4108.12</v>
      </c>
      <c r="E899" s="1">
        <f t="shared" si="19"/>
        <v>1.0012517211165353</v>
      </c>
      <c r="F899" s="1">
        <f t="shared" si="19"/>
        <v>0.99079542773765927</v>
      </c>
      <c r="G899" s="1">
        <f t="shared" si="19"/>
        <v>1.0056597307221542</v>
      </c>
    </row>
    <row r="900" spans="1:7" x14ac:dyDescent="0.25">
      <c r="A900" s="2">
        <v>42969</v>
      </c>
      <c r="B900" s="1">
        <v>39.945</v>
      </c>
      <c r="C900" s="1">
        <v>966.8999</v>
      </c>
      <c r="D900" s="1">
        <v>4085</v>
      </c>
      <c r="E900" s="1">
        <f t="shared" si="19"/>
        <v>1.0163475605877488</v>
      </c>
      <c r="F900" s="1">
        <f t="shared" si="19"/>
        <v>1.014276767825111</v>
      </c>
      <c r="G900" s="1">
        <f t="shared" si="19"/>
        <v>1.0244462723697938</v>
      </c>
    </row>
    <row r="901" spans="1:7" x14ac:dyDescent="0.25">
      <c r="A901" s="2">
        <v>42968</v>
      </c>
      <c r="B901" s="1">
        <v>39.302500000000002</v>
      </c>
      <c r="C901" s="1">
        <v>953.29</v>
      </c>
      <c r="D901" s="1">
        <v>3987.52</v>
      </c>
      <c r="E901" s="1">
        <f t="shared" si="19"/>
        <v>0.99815873015873025</v>
      </c>
      <c r="F901" s="1">
        <f t="shared" si="19"/>
        <v>0.994595553329786</v>
      </c>
      <c r="G901" s="1">
        <f t="shared" si="19"/>
        <v>0.97256585365853654</v>
      </c>
    </row>
    <row r="902" spans="1:7" x14ac:dyDescent="0.25">
      <c r="A902" s="2">
        <v>42965</v>
      </c>
      <c r="B902" s="1">
        <v>39.375</v>
      </c>
      <c r="C902" s="1">
        <v>958.47</v>
      </c>
      <c r="D902" s="1">
        <v>4100</v>
      </c>
      <c r="E902" s="1">
        <f t="shared" ref="E902:G965" si="20">B902/B903</f>
        <v>0.99771949828962359</v>
      </c>
      <c r="F902" s="1">
        <f t="shared" si="20"/>
        <v>0.99781369418015409</v>
      </c>
      <c r="G902" s="1">
        <f t="shared" si="20"/>
        <v>0.95872793171986437</v>
      </c>
    </row>
    <row r="903" spans="1:7" x14ac:dyDescent="0.25">
      <c r="A903" s="2">
        <v>42964</v>
      </c>
      <c r="B903" s="1">
        <v>39.465000000000003</v>
      </c>
      <c r="C903" s="1">
        <v>960.57010000000002</v>
      </c>
      <c r="D903" s="1">
        <v>4276.5</v>
      </c>
      <c r="E903" s="1">
        <f t="shared" si="20"/>
        <v>0.98080149114631887</v>
      </c>
      <c r="F903" s="1">
        <f t="shared" si="20"/>
        <v>0.98199738105434398</v>
      </c>
      <c r="G903" s="1">
        <f t="shared" si="20"/>
        <v>0.97662851348759028</v>
      </c>
    </row>
    <row r="904" spans="1:7" x14ac:dyDescent="0.25">
      <c r="A904" s="2">
        <v>42963</v>
      </c>
      <c r="B904" s="1">
        <v>40.237499999999997</v>
      </c>
      <c r="C904" s="1">
        <v>978.17989999999998</v>
      </c>
      <c r="D904" s="1">
        <v>4378.84</v>
      </c>
      <c r="E904" s="1">
        <f t="shared" si="20"/>
        <v>0.99597772277227714</v>
      </c>
      <c r="F904" s="1">
        <f t="shared" si="20"/>
        <v>0.99535981032623067</v>
      </c>
      <c r="G904" s="1">
        <f t="shared" si="20"/>
        <v>1.0537025317217199</v>
      </c>
    </row>
    <row r="905" spans="1:7" x14ac:dyDescent="0.25">
      <c r="A905" s="2">
        <v>42962</v>
      </c>
      <c r="B905" s="1">
        <v>40.4</v>
      </c>
      <c r="C905" s="1">
        <v>982.74</v>
      </c>
      <c r="D905" s="1">
        <v>4155.67</v>
      </c>
      <c r="E905" s="1">
        <f t="shared" si="20"/>
        <v>1.0109477635283077</v>
      </c>
      <c r="F905" s="1">
        <f t="shared" si="20"/>
        <v>0.99943048916912447</v>
      </c>
      <c r="G905" s="1">
        <f t="shared" si="20"/>
        <v>0.96503670263780628</v>
      </c>
    </row>
    <row r="906" spans="1:7" x14ac:dyDescent="0.25">
      <c r="A906" s="2">
        <v>42961</v>
      </c>
      <c r="B906" s="1">
        <v>39.962499999999999</v>
      </c>
      <c r="C906" s="1">
        <v>983.3</v>
      </c>
      <c r="D906" s="1">
        <v>4306.2299999999996</v>
      </c>
      <c r="E906" s="1">
        <f t="shared" si="20"/>
        <v>1.0150495300990603</v>
      </c>
      <c r="F906" s="1">
        <f t="shared" si="20"/>
        <v>1.0158162790937921</v>
      </c>
      <c r="G906" s="1">
        <f t="shared" si="20"/>
        <v>1.181387960692005</v>
      </c>
    </row>
    <row r="907" spans="1:7" x14ac:dyDescent="0.25">
      <c r="A907" s="2">
        <v>42958</v>
      </c>
      <c r="B907" s="1">
        <v>39.369999999999997</v>
      </c>
      <c r="C907" s="1">
        <v>967.99</v>
      </c>
      <c r="D907" s="1">
        <v>3645.06</v>
      </c>
      <c r="E907" s="1">
        <f t="shared" si="20"/>
        <v>1.013906773113572</v>
      </c>
      <c r="F907" s="1">
        <f t="shared" si="20"/>
        <v>1.0115684708824637</v>
      </c>
      <c r="G907" s="1">
        <f t="shared" si="20"/>
        <v>1.0679835805721016</v>
      </c>
    </row>
    <row r="908" spans="1:7" x14ac:dyDescent="0.25">
      <c r="A908" s="2">
        <v>42957</v>
      </c>
      <c r="B908" s="1">
        <v>38.83</v>
      </c>
      <c r="C908" s="1">
        <v>956.91989999999998</v>
      </c>
      <c r="D908" s="1">
        <v>3413.03</v>
      </c>
      <c r="E908" s="1">
        <f t="shared" si="20"/>
        <v>0.96436110766174088</v>
      </c>
      <c r="F908" s="1">
        <f t="shared" si="20"/>
        <v>0.97445026018064984</v>
      </c>
      <c r="G908" s="1">
        <f t="shared" si="20"/>
        <v>1.0209513040721032</v>
      </c>
    </row>
    <row r="909" spans="1:7" x14ac:dyDescent="0.25">
      <c r="A909" s="2">
        <v>42956</v>
      </c>
      <c r="B909" s="1">
        <v>40.265000000000001</v>
      </c>
      <c r="C909" s="1">
        <v>982.01</v>
      </c>
      <c r="D909" s="1">
        <v>3342.99</v>
      </c>
      <c r="E909" s="1">
        <f t="shared" si="20"/>
        <v>1.0061219390304847</v>
      </c>
      <c r="F909" s="1">
        <f t="shared" si="20"/>
        <v>0.99208953042011527</v>
      </c>
      <c r="G909" s="1">
        <f t="shared" si="20"/>
        <v>0.97965660632807894</v>
      </c>
    </row>
    <row r="910" spans="1:7" x14ac:dyDescent="0.25">
      <c r="A910" s="2">
        <v>42955</v>
      </c>
      <c r="B910" s="1">
        <v>40.020000000000003</v>
      </c>
      <c r="C910" s="1">
        <v>989.84010000000001</v>
      </c>
      <c r="D910" s="1">
        <v>3412.41</v>
      </c>
      <c r="E910" s="1">
        <f t="shared" si="20"/>
        <v>1.0079969775203073</v>
      </c>
      <c r="F910" s="1">
        <f t="shared" si="20"/>
        <v>0.99755117054833864</v>
      </c>
      <c r="G910" s="1">
        <f t="shared" si="20"/>
        <v>1.0073386370680875</v>
      </c>
    </row>
    <row r="911" spans="1:7" x14ac:dyDescent="0.25">
      <c r="A911" s="2">
        <v>42954</v>
      </c>
      <c r="B911" s="1">
        <v>39.702500000000001</v>
      </c>
      <c r="C911" s="1">
        <v>992.27</v>
      </c>
      <c r="D911" s="1">
        <v>3387.55</v>
      </c>
      <c r="E911" s="1">
        <f t="shared" si="20"/>
        <v>1.0154741351748835</v>
      </c>
      <c r="F911" s="1">
        <f t="shared" si="20"/>
        <v>1.0047488806224427</v>
      </c>
      <c r="G911" s="1">
        <f t="shared" si="20"/>
        <v>1.1865323992994747</v>
      </c>
    </row>
    <row r="912" spans="1:7" x14ac:dyDescent="0.25">
      <c r="A912" s="2">
        <v>42951</v>
      </c>
      <c r="B912" s="1">
        <v>39.097499999999997</v>
      </c>
      <c r="C912" s="1">
        <v>987.58010000000002</v>
      </c>
      <c r="D912" s="1">
        <v>2855</v>
      </c>
      <c r="E912" s="1">
        <f t="shared" si="20"/>
        <v>1.0052709391270811</v>
      </c>
      <c r="F912" s="1">
        <f t="shared" si="20"/>
        <v>1.0006689499320056</v>
      </c>
      <c r="G912" s="1">
        <f t="shared" si="20"/>
        <v>1.0220629562141785</v>
      </c>
    </row>
    <row r="913" spans="1:7" x14ac:dyDescent="0.25">
      <c r="A913" s="2">
        <v>42950</v>
      </c>
      <c r="B913" s="1">
        <v>38.892499999999998</v>
      </c>
      <c r="C913" s="1">
        <v>986.91989999999998</v>
      </c>
      <c r="D913" s="1">
        <v>2793.37</v>
      </c>
      <c r="E913" s="1">
        <f t="shared" si="20"/>
        <v>0.99000890925289553</v>
      </c>
      <c r="F913" s="1">
        <f t="shared" si="20"/>
        <v>0.99099298024811777</v>
      </c>
      <c r="G913" s="1">
        <f t="shared" si="20"/>
        <v>1.0332382717282347</v>
      </c>
    </row>
    <row r="914" spans="1:7" x14ac:dyDescent="0.25">
      <c r="A914" s="2">
        <v>42949</v>
      </c>
      <c r="B914" s="1">
        <v>39.284999999999997</v>
      </c>
      <c r="C914" s="1">
        <v>995.88990000000001</v>
      </c>
      <c r="D914" s="1">
        <v>2703.51</v>
      </c>
      <c r="E914" s="1">
        <f t="shared" si="20"/>
        <v>1.0472509163612127</v>
      </c>
      <c r="F914" s="1">
        <f t="shared" si="20"/>
        <v>0.99969885259828473</v>
      </c>
      <c r="G914" s="1">
        <f t="shared" si="20"/>
        <v>0.98993409007689503</v>
      </c>
    </row>
    <row r="915" spans="1:7" x14ac:dyDescent="0.25">
      <c r="A915" s="2">
        <v>42948</v>
      </c>
      <c r="B915" s="1">
        <v>37.512500000000003</v>
      </c>
      <c r="C915" s="1">
        <v>996.18989999999997</v>
      </c>
      <c r="D915" s="1">
        <v>2731</v>
      </c>
      <c r="E915" s="1">
        <f t="shared" si="20"/>
        <v>1.0088751428763532</v>
      </c>
      <c r="F915" s="1">
        <f t="shared" si="20"/>
        <v>1.0085139403510903</v>
      </c>
      <c r="G915" s="1">
        <f t="shared" si="20"/>
        <v>0.9562961121363116</v>
      </c>
    </row>
    <row r="916" spans="1:7" x14ac:dyDescent="0.25">
      <c r="A916" s="2">
        <v>42947</v>
      </c>
      <c r="B916" s="1">
        <v>37.182499999999997</v>
      </c>
      <c r="C916" s="1">
        <v>987.78</v>
      </c>
      <c r="D916" s="1">
        <v>2855.81</v>
      </c>
      <c r="E916" s="1">
        <f t="shared" si="20"/>
        <v>0.99484949832775915</v>
      </c>
      <c r="F916" s="1">
        <f t="shared" si="20"/>
        <v>0.9683737892631662</v>
      </c>
      <c r="G916" s="1">
        <f t="shared" si="20"/>
        <v>1.0283758430830281</v>
      </c>
    </row>
    <row r="917" spans="1:7" x14ac:dyDescent="0.25">
      <c r="A917" s="2">
        <v>42944</v>
      </c>
      <c r="B917" s="1">
        <v>37.375</v>
      </c>
      <c r="C917" s="1">
        <v>1020.04</v>
      </c>
      <c r="D917" s="1">
        <v>2777.01</v>
      </c>
      <c r="E917" s="1">
        <f t="shared" si="20"/>
        <v>0.99295961742826777</v>
      </c>
      <c r="F917" s="1">
        <f t="shared" si="20"/>
        <v>0.97518164435946464</v>
      </c>
      <c r="G917" s="1">
        <f t="shared" si="20"/>
        <v>1.0415102406678844</v>
      </c>
    </row>
    <row r="918" spans="1:7" x14ac:dyDescent="0.25">
      <c r="A918" s="2">
        <v>42943</v>
      </c>
      <c r="B918" s="1">
        <v>37.64</v>
      </c>
      <c r="C918" s="1">
        <v>1046</v>
      </c>
      <c r="D918" s="1">
        <v>2666.33</v>
      </c>
      <c r="E918" s="1">
        <f t="shared" si="20"/>
        <v>0.98110256744428515</v>
      </c>
      <c r="F918" s="1">
        <f t="shared" si="20"/>
        <v>0.9935410334346505</v>
      </c>
      <c r="G918" s="1">
        <f t="shared" si="20"/>
        <v>1.0559764593127101</v>
      </c>
    </row>
    <row r="919" spans="1:7" x14ac:dyDescent="0.25">
      <c r="A919" s="2">
        <v>42942</v>
      </c>
      <c r="B919" s="1">
        <v>38.365000000000002</v>
      </c>
      <c r="C919" s="1">
        <v>1052.8</v>
      </c>
      <c r="D919" s="1">
        <v>2524.9899999999998</v>
      </c>
      <c r="E919" s="1">
        <f t="shared" si="20"/>
        <v>1.0047138928898782</v>
      </c>
      <c r="F919" s="1">
        <f t="shared" si="20"/>
        <v>1.0124342465885159</v>
      </c>
      <c r="G919" s="1">
        <f t="shared" si="20"/>
        <v>0.98447064511349713</v>
      </c>
    </row>
    <row r="920" spans="1:7" x14ac:dyDescent="0.25">
      <c r="A920" s="2">
        <v>42941</v>
      </c>
      <c r="B920" s="1">
        <v>38.185000000000002</v>
      </c>
      <c r="C920" s="1">
        <v>1039.8699999999999</v>
      </c>
      <c r="D920" s="1">
        <v>2564.8200000000002</v>
      </c>
      <c r="E920" s="1">
        <f t="shared" si="20"/>
        <v>1.0042737852587285</v>
      </c>
      <c r="F920" s="1">
        <f t="shared" si="20"/>
        <v>1.0008855094085374</v>
      </c>
      <c r="G920" s="1">
        <f t="shared" si="20"/>
        <v>0.92928934267639629</v>
      </c>
    </row>
    <row r="921" spans="1:7" x14ac:dyDescent="0.25">
      <c r="A921" s="2">
        <v>42940</v>
      </c>
      <c r="B921" s="1">
        <v>38.022500000000001</v>
      </c>
      <c r="C921" s="1">
        <v>1038.95</v>
      </c>
      <c r="D921" s="1">
        <v>2759.98</v>
      </c>
      <c r="E921" s="1">
        <f t="shared" si="20"/>
        <v>1.0121115325746988</v>
      </c>
      <c r="F921" s="1">
        <f t="shared" si="20"/>
        <v>1.0129476342293331</v>
      </c>
      <c r="G921" s="1">
        <f t="shared" si="20"/>
        <v>1.0337003745318352</v>
      </c>
    </row>
    <row r="922" spans="1:7" x14ac:dyDescent="0.25">
      <c r="A922" s="2">
        <v>42937</v>
      </c>
      <c r="B922" s="1">
        <v>37.567500000000003</v>
      </c>
      <c r="C922" s="1">
        <v>1025.67</v>
      </c>
      <c r="D922" s="1">
        <v>2670</v>
      </c>
      <c r="E922" s="1">
        <f t="shared" si="20"/>
        <v>0.99953438871890388</v>
      </c>
      <c r="F922" s="1">
        <f t="shared" si="20"/>
        <v>0.99705453484981044</v>
      </c>
      <c r="G922" s="1">
        <f t="shared" si="20"/>
        <v>0.92868596153779259</v>
      </c>
    </row>
    <row r="923" spans="1:7" x14ac:dyDescent="0.25">
      <c r="A923" s="2">
        <v>42936</v>
      </c>
      <c r="B923" s="1">
        <v>37.585000000000001</v>
      </c>
      <c r="C923" s="1">
        <v>1028.7</v>
      </c>
      <c r="D923" s="1">
        <v>2875.03</v>
      </c>
      <c r="E923" s="1">
        <f t="shared" si="20"/>
        <v>0.99549728512779756</v>
      </c>
      <c r="F923" s="1">
        <f t="shared" si="20"/>
        <v>1.0017821145812031</v>
      </c>
      <c r="G923" s="1">
        <f t="shared" si="20"/>
        <v>1.2692112431077032</v>
      </c>
    </row>
    <row r="924" spans="1:7" x14ac:dyDescent="0.25">
      <c r="A924" s="2">
        <v>42935</v>
      </c>
      <c r="B924" s="1">
        <v>37.755000000000003</v>
      </c>
      <c r="C924" s="1">
        <v>1026.8699999999999</v>
      </c>
      <c r="D924" s="1">
        <v>2265.21</v>
      </c>
      <c r="E924" s="1">
        <f t="shared" si="20"/>
        <v>1.0062633262260128</v>
      </c>
      <c r="F924" s="1">
        <f t="shared" si="20"/>
        <v>1.0023622431548633</v>
      </c>
      <c r="G924" s="1">
        <f t="shared" si="20"/>
        <v>0.98328782702683937</v>
      </c>
    </row>
    <row r="925" spans="1:7" x14ac:dyDescent="0.25">
      <c r="A925" s="2">
        <v>42934</v>
      </c>
      <c r="B925" s="1">
        <v>37.520000000000003</v>
      </c>
      <c r="C925" s="1">
        <v>1024.45</v>
      </c>
      <c r="D925" s="1">
        <v>2303.71</v>
      </c>
      <c r="E925" s="1">
        <f t="shared" si="20"/>
        <v>1.0034768654720514</v>
      </c>
      <c r="F925" s="1">
        <f t="shared" si="20"/>
        <v>1.0142667617124075</v>
      </c>
      <c r="G925" s="1">
        <f t="shared" si="20"/>
        <v>1.0349101527403415</v>
      </c>
    </row>
    <row r="926" spans="1:7" x14ac:dyDescent="0.25">
      <c r="A926" s="2">
        <v>42933</v>
      </c>
      <c r="B926" s="1">
        <v>37.39</v>
      </c>
      <c r="C926" s="1">
        <v>1010.04</v>
      </c>
      <c r="D926" s="1">
        <v>2226</v>
      </c>
      <c r="E926" s="1">
        <f t="shared" si="20"/>
        <v>1.0034889962426194</v>
      </c>
      <c r="F926" s="1">
        <f t="shared" si="20"/>
        <v>1.0082151306135894</v>
      </c>
      <c r="G926" s="1">
        <f t="shared" si="20"/>
        <v>1.0057062307702733</v>
      </c>
    </row>
    <row r="927" spans="1:7" x14ac:dyDescent="0.25">
      <c r="A927" s="2">
        <v>42930</v>
      </c>
      <c r="B927" s="1">
        <v>37.26</v>
      </c>
      <c r="C927" s="1">
        <v>1001.81</v>
      </c>
      <c r="D927" s="1">
        <v>2213.37</v>
      </c>
      <c r="E927" s="1">
        <f t="shared" si="20"/>
        <v>1.0085944373012112</v>
      </c>
      <c r="F927" s="1">
        <f t="shared" si="20"/>
        <v>1.0011792570680471</v>
      </c>
      <c r="G927" s="1">
        <f t="shared" si="20"/>
        <v>0.94588865764383612</v>
      </c>
    </row>
    <row r="928" spans="1:7" x14ac:dyDescent="0.25">
      <c r="A928" s="2">
        <v>42929</v>
      </c>
      <c r="B928" s="1">
        <v>36.942500000000003</v>
      </c>
      <c r="C928" s="1">
        <v>1000.63</v>
      </c>
      <c r="D928" s="1">
        <v>2339.9899999999998</v>
      </c>
      <c r="E928" s="1">
        <f t="shared" si="20"/>
        <v>1.0139289145052834</v>
      </c>
      <c r="F928" s="1">
        <f t="shared" si="20"/>
        <v>0.99415803121677881</v>
      </c>
      <c r="G928" s="1">
        <f t="shared" si="20"/>
        <v>0.97989530988274698</v>
      </c>
    </row>
    <row r="929" spans="1:7" x14ac:dyDescent="0.25">
      <c r="A929" s="2">
        <v>42928</v>
      </c>
      <c r="B929" s="1">
        <v>36.435000000000002</v>
      </c>
      <c r="C929" s="1">
        <v>1006.51</v>
      </c>
      <c r="D929" s="1">
        <v>2388</v>
      </c>
      <c r="E929" s="1">
        <f t="shared" si="20"/>
        <v>1.0014430014430016</v>
      </c>
      <c r="F929" s="1">
        <f t="shared" si="20"/>
        <v>1.0124532015383503</v>
      </c>
      <c r="G929" s="1">
        <f t="shared" si="20"/>
        <v>1.035568391746676</v>
      </c>
    </row>
    <row r="930" spans="1:7" x14ac:dyDescent="0.25">
      <c r="A930" s="2">
        <v>42927</v>
      </c>
      <c r="B930" s="1">
        <v>36.3825</v>
      </c>
      <c r="C930" s="1">
        <v>994.12990000000002</v>
      </c>
      <c r="D930" s="1">
        <v>2305.98</v>
      </c>
      <c r="E930" s="1">
        <f t="shared" si="20"/>
        <v>1.0032400386047153</v>
      </c>
      <c r="F930" s="1">
        <f t="shared" si="20"/>
        <v>0.99765161018394932</v>
      </c>
      <c r="G930" s="1">
        <f t="shared" si="20"/>
        <v>0.99249382375980233</v>
      </c>
    </row>
    <row r="931" spans="1:7" x14ac:dyDescent="0.25">
      <c r="A931" s="2">
        <v>42926</v>
      </c>
      <c r="B931" s="1">
        <v>36.265000000000001</v>
      </c>
      <c r="C931" s="1">
        <v>996.47</v>
      </c>
      <c r="D931" s="1">
        <v>2323.42</v>
      </c>
      <c r="E931" s="1">
        <f t="shared" si="20"/>
        <v>1.0061034817589125</v>
      </c>
      <c r="F931" s="1">
        <f t="shared" si="20"/>
        <v>1.0180943234296458</v>
      </c>
      <c r="G931" s="1">
        <f t="shared" si="20"/>
        <v>0.92882556586953224</v>
      </c>
    </row>
    <row r="932" spans="1:7" x14ac:dyDescent="0.25">
      <c r="A932" s="2">
        <v>42923</v>
      </c>
      <c r="B932" s="1">
        <v>36.045000000000002</v>
      </c>
      <c r="C932" s="1">
        <v>978.76</v>
      </c>
      <c r="D932" s="1">
        <v>2501.46</v>
      </c>
      <c r="E932" s="1">
        <f t="shared" si="20"/>
        <v>1.010159041546977</v>
      </c>
      <c r="F932" s="1">
        <f t="shared" si="20"/>
        <v>1.0141120473829752</v>
      </c>
      <c r="G932" s="1">
        <f t="shared" si="20"/>
        <v>0.96195570664400343</v>
      </c>
    </row>
    <row r="933" spans="1:7" x14ac:dyDescent="0.25">
      <c r="A933" s="2">
        <v>42922</v>
      </c>
      <c r="B933" s="1">
        <v>35.682499999999997</v>
      </c>
      <c r="C933" s="1">
        <v>965.13990000000001</v>
      </c>
      <c r="D933" s="1">
        <v>2600.39</v>
      </c>
      <c r="E933" s="1">
        <f t="shared" si="20"/>
        <v>0.99056145464640144</v>
      </c>
      <c r="F933" s="1">
        <f t="shared" si="20"/>
        <v>0.99355569215109041</v>
      </c>
      <c r="G933" s="1">
        <f t="shared" si="20"/>
        <v>0.99903569096008293</v>
      </c>
    </row>
    <row r="934" spans="1:7" x14ac:dyDescent="0.25">
      <c r="A934" s="2">
        <v>42921</v>
      </c>
      <c r="B934" s="1">
        <v>36.022500000000001</v>
      </c>
      <c r="C934" s="1">
        <v>971.3999</v>
      </c>
      <c r="D934" s="1">
        <v>2602.9</v>
      </c>
      <c r="E934" s="1">
        <f t="shared" si="20"/>
        <v>1.0041114982578399</v>
      </c>
      <c r="F934" s="1">
        <f t="shared" si="20"/>
        <v>1.0186020194411027</v>
      </c>
      <c r="G934" s="1">
        <f t="shared" si="20"/>
        <v>1.0026115896029459</v>
      </c>
    </row>
    <row r="935" spans="1:7" x14ac:dyDescent="0.25">
      <c r="A935" s="2">
        <v>42920</v>
      </c>
      <c r="B935" s="1">
        <v>35.875</v>
      </c>
      <c r="C935" s="1">
        <v>953.65989999999999</v>
      </c>
      <c r="D935" s="1">
        <v>2596.12</v>
      </c>
      <c r="E935" s="1">
        <f t="shared" si="20"/>
        <v>1</v>
      </c>
      <c r="F935" s="1">
        <f t="shared" si="20"/>
        <v>1</v>
      </c>
      <c r="G935" s="1">
        <f t="shared" si="20"/>
        <v>1.0178986618152732</v>
      </c>
    </row>
    <row r="936" spans="1:7" x14ac:dyDescent="0.25">
      <c r="A936" s="2">
        <v>42919</v>
      </c>
      <c r="B936" s="1">
        <v>35.875</v>
      </c>
      <c r="C936" s="1">
        <v>953.65989999999999</v>
      </c>
      <c r="D936" s="1">
        <v>2550.4699999999998</v>
      </c>
      <c r="E936" s="1">
        <f t="shared" si="20"/>
        <v>0.99638939036244956</v>
      </c>
      <c r="F936" s="1">
        <f t="shared" si="20"/>
        <v>0.98518584710743806</v>
      </c>
      <c r="G936" s="1">
        <f t="shared" si="20"/>
        <v>1.0344677934203748</v>
      </c>
    </row>
    <row r="937" spans="1:7" x14ac:dyDescent="0.25">
      <c r="A937" s="2">
        <v>42916</v>
      </c>
      <c r="B937" s="1">
        <v>36.005000000000003</v>
      </c>
      <c r="C937" s="1">
        <v>968</v>
      </c>
      <c r="D937" s="1">
        <v>2465.4899999999998</v>
      </c>
      <c r="E937" s="1">
        <f t="shared" si="20"/>
        <v>1.0023663697104677</v>
      </c>
      <c r="F937" s="1">
        <f t="shared" si="20"/>
        <v>0.99187451885632361</v>
      </c>
      <c r="G937" s="1">
        <f t="shared" si="20"/>
        <v>0.97005811322833335</v>
      </c>
    </row>
    <row r="938" spans="1:7" x14ac:dyDescent="0.25">
      <c r="A938" s="2">
        <v>42915</v>
      </c>
      <c r="B938" s="1">
        <v>35.92</v>
      </c>
      <c r="C938" s="1">
        <v>975.92989999999998</v>
      </c>
      <c r="D938" s="1">
        <v>2541.59</v>
      </c>
      <c r="E938" s="1">
        <f t="shared" si="20"/>
        <v>0.98525680586984843</v>
      </c>
      <c r="F938" s="1">
        <f t="shared" si="20"/>
        <v>0.98545919183916553</v>
      </c>
      <c r="G938" s="1">
        <f t="shared" si="20"/>
        <v>0.99284737685065827</v>
      </c>
    </row>
    <row r="939" spans="1:7" x14ac:dyDescent="0.25">
      <c r="A939" s="2">
        <v>42914</v>
      </c>
      <c r="B939" s="1">
        <v>36.457500000000003</v>
      </c>
      <c r="C939" s="1">
        <v>990.33010000000002</v>
      </c>
      <c r="D939" s="1">
        <v>2559.9</v>
      </c>
      <c r="E939" s="1">
        <f t="shared" si="20"/>
        <v>1.0146107284491757</v>
      </c>
      <c r="F939" s="1">
        <f t="shared" si="20"/>
        <v>1.0138722127807696</v>
      </c>
      <c r="G939" s="1">
        <f t="shared" si="20"/>
        <v>0.99923493087053938</v>
      </c>
    </row>
    <row r="940" spans="1:7" x14ac:dyDescent="0.25">
      <c r="A940" s="2">
        <v>42913</v>
      </c>
      <c r="B940" s="1">
        <v>35.932499999999997</v>
      </c>
      <c r="C940" s="1">
        <v>976.78</v>
      </c>
      <c r="D940" s="1">
        <v>2561.86</v>
      </c>
      <c r="E940" s="1">
        <f t="shared" si="20"/>
        <v>0.98566726100672064</v>
      </c>
      <c r="F940" s="1">
        <f t="shared" si="20"/>
        <v>0.98269582888991724</v>
      </c>
      <c r="G940" s="1">
        <f t="shared" si="20"/>
        <v>1.0580864192431916</v>
      </c>
    </row>
    <row r="941" spans="1:7" x14ac:dyDescent="0.25">
      <c r="A941" s="2">
        <v>42912</v>
      </c>
      <c r="B941" s="1">
        <v>36.454999999999998</v>
      </c>
      <c r="C941" s="1">
        <v>993.98</v>
      </c>
      <c r="D941" s="1">
        <v>2421.2199999999998</v>
      </c>
      <c r="E941" s="1">
        <f t="shared" si="20"/>
        <v>0.99685534591194969</v>
      </c>
      <c r="F941" s="1">
        <f t="shared" si="20"/>
        <v>0.99027636638970251</v>
      </c>
      <c r="G941" s="1">
        <f t="shared" si="20"/>
        <v>0.90174112213925239</v>
      </c>
    </row>
    <row r="942" spans="1:7" x14ac:dyDescent="0.25">
      <c r="A942" s="2">
        <v>42909</v>
      </c>
      <c r="B942" s="1">
        <v>36.57</v>
      </c>
      <c r="C942" s="1">
        <v>1003.74</v>
      </c>
      <c r="D942" s="1">
        <v>2685.05</v>
      </c>
      <c r="E942" s="1">
        <f t="shared" si="20"/>
        <v>1.0044633660646844</v>
      </c>
      <c r="F942" s="1">
        <f t="shared" si="20"/>
        <v>1.0024368321182464</v>
      </c>
      <c r="G942" s="1">
        <f t="shared" si="20"/>
        <v>0.98952267936376914</v>
      </c>
    </row>
    <row r="943" spans="1:7" x14ac:dyDescent="0.25">
      <c r="A943" s="2">
        <v>42908</v>
      </c>
      <c r="B943" s="1">
        <v>36.407499999999999</v>
      </c>
      <c r="C943" s="1">
        <v>1001.3</v>
      </c>
      <c r="D943" s="1">
        <v>2713.48</v>
      </c>
      <c r="E943" s="1">
        <f t="shared" si="20"/>
        <v>0.99835469938986765</v>
      </c>
      <c r="F943" s="1">
        <f t="shared" si="20"/>
        <v>0.9990720692854933</v>
      </c>
      <c r="G943" s="1">
        <f t="shared" si="20"/>
        <v>1.0212416824737303</v>
      </c>
    </row>
    <row r="944" spans="1:7" x14ac:dyDescent="0.25">
      <c r="A944" s="2">
        <v>42907</v>
      </c>
      <c r="B944" s="1">
        <v>36.467500000000001</v>
      </c>
      <c r="C944" s="1">
        <v>1002.23</v>
      </c>
      <c r="D944" s="1">
        <v>2657.04</v>
      </c>
      <c r="E944" s="1">
        <f t="shared" si="20"/>
        <v>1.0059306254741054</v>
      </c>
      <c r="F944" s="1">
        <f t="shared" si="20"/>
        <v>1.0097118639406135</v>
      </c>
      <c r="G944" s="1">
        <f t="shared" si="20"/>
        <v>0.96972262773722628</v>
      </c>
    </row>
    <row r="945" spans="1:7" x14ac:dyDescent="0.25">
      <c r="A945" s="2">
        <v>42906</v>
      </c>
      <c r="B945" s="1">
        <v>36.252499999999998</v>
      </c>
      <c r="C945" s="1">
        <v>992.59010000000001</v>
      </c>
      <c r="D945" s="1">
        <v>2740</v>
      </c>
      <c r="E945" s="1">
        <f t="shared" si="20"/>
        <v>0.99091157578242439</v>
      </c>
      <c r="F945" s="1">
        <f t="shared" si="20"/>
        <v>0.99740767882951442</v>
      </c>
      <c r="G945" s="1">
        <f t="shared" si="20"/>
        <v>1.0546574287913779</v>
      </c>
    </row>
    <row r="946" spans="1:7" x14ac:dyDescent="0.25">
      <c r="A946" s="2">
        <v>42905</v>
      </c>
      <c r="B946" s="1">
        <v>36.585000000000001</v>
      </c>
      <c r="C946" s="1">
        <v>995.16989999999998</v>
      </c>
      <c r="D946" s="1">
        <v>2598</v>
      </c>
      <c r="E946" s="1">
        <f t="shared" si="20"/>
        <v>1.0286075771420538</v>
      </c>
      <c r="F946" s="1">
        <f t="shared" si="20"/>
        <v>1.0075527229652428</v>
      </c>
      <c r="G946" s="1">
        <f t="shared" si="20"/>
        <v>1.0456074826537018</v>
      </c>
    </row>
    <row r="947" spans="1:7" x14ac:dyDescent="0.25">
      <c r="A947" s="2">
        <v>42902</v>
      </c>
      <c r="B947" s="1">
        <v>35.567500000000003</v>
      </c>
      <c r="C947" s="1">
        <v>987.71</v>
      </c>
      <c r="D947" s="1">
        <v>2484.6799999999998</v>
      </c>
      <c r="E947" s="1">
        <f t="shared" si="20"/>
        <v>0.98600041582923292</v>
      </c>
      <c r="F947" s="1">
        <f t="shared" si="20"/>
        <v>1.0244148878740147</v>
      </c>
      <c r="G947" s="1">
        <f t="shared" si="20"/>
        <v>1.0246483374640709</v>
      </c>
    </row>
    <row r="948" spans="1:7" x14ac:dyDescent="0.25">
      <c r="A948" s="2">
        <v>42901</v>
      </c>
      <c r="B948" s="1">
        <v>36.072499999999998</v>
      </c>
      <c r="C948" s="1">
        <v>964.16989999999998</v>
      </c>
      <c r="D948" s="1">
        <v>2424.91</v>
      </c>
      <c r="E948" s="1">
        <f t="shared" si="20"/>
        <v>0.99400661339211904</v>
      </c>
      <c r="F948" s="1">
        <f t="shared" si="20"/>
        <v>0.9874035044599424</v>
      </c>
      <c r="G948" s="1">
        <f t="shared" si="20"/>
        <v>0.98975918367346938</v>
      </c>
    </row>
    <row r="949" spans="1:7" x14ac:dyDescent="0.25">
      <c r="A949" s="2">
        <v>42900</v>
      </c>
      <c r="B949" s="1">
        <v>36.29</v>
      </c>
      <c r="C949" s="1">
        <v>976.47</v>
      </c>
      <c r="D949" s="1">
        <v>2450</v>
      </c>
      <c r="E949" s="1">
        <f t="shared" si="20"/>
        <v>0.99024490074357041</v>
      </c>
      <c r="F949" s="1">
        <f t="shared" si="20"/>
        <v>0.99559538739179643</v>
      </c>
      <c r="G949" s="1">
        <f t="shared" si="20"/>
        <v>0.90639358939260528</v>
      </c>
    </row>
    <row r="950" spans="1:7" x14ac:dyDescent="0.25">
      <c r="A950" s="2">
        <v>42899</v>
      </c>
      <c r="B950" s="1">
        <v>36.647500000000001</v>
      </c>
      <c r="C950" s="1">
        <v>980.79</v>
      </c>
      <c r="D950" s="1">
        <v>2703.02</v>
      </c>
      <c r="E950" s="1">
        <f t="shared" si="20"/>
        <v>1.0080456608444506</v>
      </c>
      <c r="F950" s="1">
        <f t="shared" si="20"/>
        <v>1.0164575987872029</v>
      </c>
      <c r="G950" s="1">
        <f t="shared" si="20"/>
        <v>1.0134830112558397</v>
      </c>
    </row>
    <row r="951" spans="1:7" x14ac:dyDescent="0.25">
      <c r="A951" s="2">
        <v>42898</v>
      </c>
      <c r="B951" s="1">
        <v>36.354999999999997</v>
      </c>
      <c r="C951" s="1">
        <v>964.90989999999999</v>
      </c>
      <c r="D951" s="1">
        <v>2667.06</v>
      </c>
      <c r="E951" s="1">
        <f t="shared" si="20"/>
        <v>0.9761041750570546</v>
      </c>
      <c r="F951" s="1">
        <f t="shared" si="20"/>
        <v>0.98630270708643397</v>
      </c>
      <c r="G951" s="1">
        <f t="shared" si="20"/>
        <v>0.94498852008276868</v>
      </c>
    </row>
    <row r="952" spans="1:7" x14ac:dyDescent="0.25">
      <c r="A952" s="2">
        <v>42895</v>
      </c>
      <c r="B952" s="1">
        <v>37.244999999999997</v>
      </c>
      <c r="C952" s="1">
        <v>978.31010000000003</v>
      </c>
      <c r="D952" s="1">
        <v>2822.32</v>
      </c>
      <c r="E952" s="1">
        <f t="shared" si="20"/>
        <v>0.96122330472933726</v>
      </c>
      <c r="F952" s="1">
        <f t="shared" si="20"/>
        <v>0.96836499153691591</v>
      </c>
      <c r="G952" s="1">
        <f t="shared" si="20"/>
        <v>1.0058161083392732</v>
      </c>
    </row>
    <row r="953" spans="1:7" x14ac:dyDescent="0.25">
      <c r="A953" s="2">
        <v>42894</v>
      </c>
      <c r="B953" s="1">
        <v>38.747500000000002</v>
      </c>
      <c r="C953" s="1">
        <v>1010.27</v>
      </c>
      <c r="D953" s="1">
        <v>2806</v>
      </c>
      <c r="E953" s="1">
        <f t="shared" si="20"/>
        <v>0.99755422539743843</v>
      </c>
      <c r="F953" s="1">
        <f t="shared" si="20"/>
        <v>1.0001980060787865</v>
      </c>
      <c r="G953" s="1">
        <f t="shared" si="20"/>
        <v>1.0458325102589237</v>
      </c>
    </row>
    <row r="954" spans="1:7" x14ac:dyDescent="0.25">
      <c r="A954" s="2">
        <v>42893</v>
      </c>
      <c r="B954" s="1">
        <v>38.842500000000001</v>
      </c>
      <c r="C954" s="1">
        <v>1010.07</v>
      </c>
      <c r="D954" s="1">
        <v>2683.03</v>
      </c>
      <c r="E954" s="1">
        <f t="shared" si="20"/>
        <v>1.0059566202654582</v>
      </c>
      <c r="F954" s="1">
        <f t="shared" si="20"/>
        <v>1.0070488534396811</v>
      </c>
      <c r="G954" s="1">
        <f t="shared" si="20"/>
        <v>0.93136832897102839</v>
      </c>
    </row>
    <row r="955" spans="1:7" x14ac:dyDescent="0.25">
      <c r="A955" s="2">
        <v>42892</v>
      </c>
      <c r="B955" s="1">
        <v>38.612499999999997</v>
      </c>
      <c r="C955" s="1">
        <v>1003</v>
      </c>
      <c r="D955" s="1">
        <v>2880.74</v>
      </c>
      <c r="E955" s="1">
        <f t="shared" si="20"/>
        <v>1.0033781589033974</v>
      </c>
      <c r="F955" s="1">
        <f t="shared" si="20"/>
        <v>0.99175351513833132</v>
      </c>
      <c r="G955" s="1">
        <f t="shared" si="20"/>
        <v>1.0677316530763528</v>
      </c>
    </row>
    <row r="956" spans="1:7" x14ac:dyDescent="0.25">
      <c r="A956" s="2">
        <v>42891</v>
      </c>
      <c r="B956" s="1">
        <v>38.482500000000002</v>
      </c>
      <c r="C956" s="1">
        <v>1011.34</v>
      </c>
      <c r="D956" s="1">
        <v>2698</v>
      </c>
      <c r="E956" s="1">
        <f t="shared" si="20"/>
        <v>0.99022193631392741</v>
      </c>
      <c r="F956" s="1">
        <f t="shared" si="20"/>
        <v>1.0045791821044372</v>
      </c>
      <c r="G956" s="1">
        <f t="shared" si="20"/>
        <v>1.083995596519</v>
      </c>
    </row>
    <row r="957" spans="1:7" x14ac:dyDescent="0.25">
      <c r="A957" s="2">
        <v>42888</v>
      </c>
      <c r="B957" s="1">
        <v>38.862499999999997</v>
      </c>
      <c r="C957" s="1">
        <v>1006.73</v>
      </c>
      <c r="D957" s="1">
        <v>2488.94</v>
      </c>
      <c r="E957" s="1">
        <f t="shared" si="20"/>
        <v>1.0148191669930799</v>
      </c>
      <c r="F957" s="1">
        <f t="shared" si="20"/>
        <v>1.0108238365379787</v>
      </c>
      <c r="G957" s="1">
        <f t="shared" si="20"/>
        <v>1.0312019655042404</v>
      </c>
    </row>
    <row r="958" spans="1:7" x14ac:dyDescent="0.25">
      <c r="A958" s="2">
        <v>42887</v>
      </c>
      <c r="B958" s="1">
        <v>38.295000000000002</v>
      </c>
      <c r="C958" s="1">
        <v>995.95</v>
      </c>
      <c r="D958" s="1">
        <v>2413.63</v>
      </c>
      <c r="E958" s="1">
        <f t="shared" si="20"/>
        <v>1.0027494108405344</v>
      </c>
      <c r="F958" s="1">
        <f t="shared" si="20"/>
        <v>1.0013370934289385</v>
      </c>
      <c r="G958" s="1">
        <f t="shared" si="20"/>
        <v>1.0503130969839121</v>
      </c>
    </row>
    <row r="959" spans="1:7" x14ac:dyDescent="0.25">
      <c r="A959" s="2">
        <v>42886</v>
      </c>
      <c r="B959" s="1">
        <v>38.19</v>
      </c>
      <c r="C959" s="1">
        <v>994.62009999999998</v>
      </c>
      <c r="D959" s="1">
        <v>2298.0100000000002</v>
      </c>
      <c r="E959" s="1">
        <f t="shared" si="20"/>
        <v>0.99407821956139786</v>
      </c>
      <c r="F959" s="1">
        <f t="shared" si="20"/>
        <v>0.99791321360489604</v>
      </c>
      <c r="G959" s="1">
        <f t="shared" si="20"/>
        <v>1.0428861225953139</v>
      </c>
    </row>
    <row r="960" spans="1:7" x14ac:dyDescent="0.25">
      <c r="A960" s="2">
        <v>42885</v>
      </c>
      <c r="B960" s="1">
        <v>38.417499999999997</v>
      </c>
      <c r="C960" s="1">
        <v>996.7</v>
      </c>
      <c r="D960" s="1">
        <v>2203.5100000000002</v>
      </c>
      <c r="E960" s="1">
        <f t="shared" si="20"/>
        <v>1.0003905995703404</v>
      </c>
      <c r="F960" s="1">
        <f t="shared" si="20"/>
        <v>1.0009238988531604</v>
      </c>
      <c r="G960" s="1">
        <f t="shared" si="20"/>
        <v>0.96134985384581839</v>
      </c>
    </row>
    <row r="961" spans="1:7" x14ac:dyDescent="0.25">
      <c r="A961" s="2">
        <v>42884</v>
      </c>
      <c r="B961" s="1">
        <v>38.402500000000003</v>
      </c>
      <c r="C961" s="1">
        <v>995.78</v>
      </c>
      <c r="D961" s="1">
        <v>2292.1</v>
      </c>
      <c r="E961" s="1">
        <f t="shared" si="20"/>
        <v>1</v>
      </c>
      <c r="F961" s="1">
        <f t="shared" si="20"/>
        <v>1</v>
      </c>
      <c r="G961" s="1">
        <f t="shared" si="20"/>
        <v>1.0053863901536084</v>
      </c>
    </row>
    <row r="962" spans="1:7" x14ac:dyDescent="0.25">
      <c r="A962" s="2">
        <v>42881</v>
      </c>
      <c r="B962" s="1">
        <v>38.402500000000003</v>
      </c>
      <c r="C962" s="1">
        <v>995.78</v>
      </c>
      <c r="D962" s="1">
        <v>2279.8200000000002</v>
      </c>
      <c r="E962" s="1">
        <f t="shared" si="20"/>
        <v>0.99831026190940408</v>
      </c>
      <c r="F962" s="1">
        <f t="shared" si="20"/>
        <v>1.0024160947891134</v>
      </c>
      <c r="G962" s="1">
        <f t="shared" si="20"/>
        <v>0.99445590679293183</v>
      </c>
    </row>
    <row r="963" spans="1:7" x14ac:dyDescent="0.25">
      <c r="A963" s="2">
        <v>42880</v>
      </c>
      <c r="B963" s="1">
        <v>38.467500000000001</v>
      </c>
      <c r="C963" s="1">
        <v>993.37990000000002</v>
      </c>
      <c r="D963" s="1">
        <v>2292.5300000000002</v>
      </c>
      <c r="E963" s="1">
        <f t="shared" si="20"/>
        <v>1.0034563714621103</v>
      </c>
      <c r="F963" s="1">
        <f t="shared" si="20"/>
        <v>1.0132909661558662</v>
      </c>
      <c r="G963" s="1">
        <f t="shared" si="20"/>
        <v>0.94721293729263856</v>
      </c>
    </row>
    <row r="964" spans="1:7" x14ac:dyDescent="0.25">
      <c r="A964" s="2">
        <v>42879</v>
      </c>
      <c r="B964" s="1">
        <v>38.335000000000001</v>
      </c>
      <c r="C964" s="1">
        <v>980.3501</v>
      </c>
      <c r="D964" s="1">
        <v>2420.29</v>
      </c>
      <c r="E964" s="1">
        <f t="shared" si="20"/>
        <v>0.99700910273081922</v>
      </c>
      <c r="F964" s="1">
        <f t="shared" si="20"/>
        <v>1.0090681804145996</v>
      </c>
      <c r="G964" s="1">
        <f t="shared" si="20"/>
        <v>1.0689240934004054</v>
      </c>
    </row>
    <row r="965" spans="1:7" x14ac:dyDescent="0.25">
      <c r="A965" s="2">
        <v>42878</v>
      </c>
      <c r="B965" s="1">
        <v>38.450000000000003</v>
      </c>
      <c r="C965" s="1">
        <v>971.54</v>
      </c>
      <c r="D965" s="1">
        <v>2264.23</v>
      </c>
      <c r="E965" s="1">
        <f t="shared" si="20"/>
        <v>0.99876615364634069</v>
      </c>
      <c r="F965" s="1">
        <f t="shared" si="20"/>
        <v>1.0008963912448505</v>
      </c>
      <c r="G965" s="1">
        <f t="shared" si="20"/>
        <v>1.078220165049977</v>
      </c>
    </row>
    <row r="966" spans="1:7" x14ac:dyDescent="0.25">
      <c r="A966" s="2">
        <v>42877</v>
      </c>
      <c r="B966" s="1">
        <v>38.497500000000002</v>
      </c>
      <c r="C966" s="1">
        <v>970.66989999999998</v>
      </c>
      <c r="D966" s="1">
        <v>2099.9699999999998</v>
      </c>
      <c r="E966" s="1">
        <f t="shared" ref="E966:G1029" si="21">B966/B967</f>
        <v>1.0060760486083888</v>
      </c>
      <c r="F966" s="1">
        <f t="shared" si="21"/>
        <v>1.0112829209781922</v>
      </c>
      <c r="G966" s="1">
        <f t="shared" si="21"/>
        <v>1.0725076608784474</v>
      </c>
    </row>
    <row r="967" spans="1:7" x14ac:dyDescent="0.25">
      <c r="A967" s="2">
        <v>42874</v>
      </c>
      <c r="B967" s="1">
        <v>38.265000000000001</v>
      </c>
      <c r="C967" s="1">
        <v>959.84010000000001</v>
      </c>
      <c r="D967" s="1">
        <v>1958</v>
      </c>
      <c r="E967" s="1">
        <f t="shared" si="21"/>
        <v>1.0034089419168744</v>
      </c>
      <c r="F967" s="1">
        <f t="shared" si="21"/>
        <v>1.0014085697294703</v>
      </c>
      <c r="G967" s="1">
        <f t="shared" si="21"/>
        <v>1.042049185998861</v>
      </c>
    </row>
    <row r="968" spans="1:7" x14ac:dyDescent="0.25">
      <c r="A968" s="2">
        <v>42873</v>
      </c>
      <c r="B968" s="1">
        <v>38.134999999999998</v>
      </c>
      <c r="C968" s="1">
        <v>958.49</v>
      </c>
      <c r="D968" s="1">
        <v>1878.99</v>
      </c>
      <c r="E968" s="1">
        <f t="shared" si="21"/>
        <v>1.0152412645590683</v>
      </c>
      <c r="F968" s="1">
        <f t="shared" si="21"/>
        <v>1.0145327913967568</v>
      </c>
      <c r="G968" s="1">
        <f t="shared" si="21"/>
        <v>1.0538421415711809</v>
      </c>
    </row>
    <row r="969" spans="1:7" x14ac:dyDescent="0.25">
      <c r="A969" s="2">
        <v>42872</v>
      </c>
      <c r="B969" s="1">
        <v>37.5625</v>
      </c>
      <c r="C969" s="1">
        <v>944.76</v>
      </c>
      <c r="D969" s="1">
        <v>1782.99</v>
      </c>
      <c r="E969" s="1">
        <f t="shared" si="21"/>
        <v>0.96642439055766383</v>
      </c>
      <c r="F969" s="1">
        <f t="shared" si="21"/>
        <v>0.97794145580118874</v>
      </c>
      <c r="G969" s="1">
        <f t="shared" si="21"/>
        <v>1.0485832578600076</v>
      </c>
    </row>
    <row r="970" spans="1:7" x14ac:dyDescent="0.25">
      <c r="A970" s="2">
        <v>42871</v>
      </c>
      <c r="B970" s="1">
        <v>38.8675</v>
      </c>
      <c r="C970" s="1">
        <v>966.07010000000002</v>
      </c>
      <c r="D970" s="1">
        <v>1700.38</v>
      </c>
      <c r="E970" s="1">
        <f t="shared" si="21"/>
        <v>0.99852280025690432</v>
      </c>
      <c r="F970" s="1">
        <f t="shared" si="21"/>
        <v>1.0084554839921918</v>
      </c>
      <c r="G970" s="1">
        <f t="shared" si="21"/>
        <v>0.99700963951497534</v>
      </c>
    </row>
    <row r="971" spans="1:7" x14ac:dyDescent="0.25">
      <c r="A971" s="2">
        <v>42870</v>
      </c>
      <c r="B971" s="1">
        <v>38.924999999999997</v>
      </c>
      <c r="C971" s="1">
        <v>957.97</v>
      </c>
      <c r="D971" s="1">
        <v>1705.48</v>
      </c>
      <c r="E971" s="1">
        <f t="shared" si="21"/>
        <v>0.99743754003843688</v>
      </c>
      <c r="F971" s="1">
        <f t="shared" si="21"/>
        <v>0.99648400723108055</v>
      </c>
      <c r="G971" s="1">
        <f t="shared" si="21"/>
        <v>1.0082588929418095</v>
      </c>
    </row>
    <row r="972" spans="1:7" x14ac:dyDescent="0.25">
      <c r="A972" s="2">
        <v>42867</v>
      </c>
      <c r="B972" s="1">
        <v>39.024999999999999</v>
      </c>
      <c r="C972" s="1">
        <v>961.3501</v>
      </c>
      <c r="D972" s="1">
        <v>1691.51</v>
      </c>
      <c r="E972" s="1">
        <f t="shared" si="21"/>
        <v>1.0139655732380644</v>
      </c>
      <c r="F972" s="1">
        <f t="shared" si="21"/>
        <v>1.0144889286328984</v>
      </c>
      <c r="G972" s="1">
        <f t="shared" si="21"/>
        <v>0.92510596406792633</v>
      </c>
    </row>
    <row r="973" spans="1:7" x14ac:dyDescent="0.25">
      <c r="A973" s="2">
        <v>42866</v>
      </c>
      <c r="B973" s="1">
        <v>38.487499999999997</v>
      </c>
      <c r="C973" s="1">
        <v>947.62009999999998</v>
      </c>
      <c r="D973" s="1">
        <v>1828.45</v>
      </c>
      <c r="E973" s="1">
        <f t="shared" si="21"/>
        <v>1.0045021532037062</v>
      </c>
      <c r="F973" s="1">
        <f t="shared" si="21"/>
        <v>0.99859855629906735</v>
      </c>
      <c r="G973" s="1">
        <f t="shared" si="21"/>
        <v>1.0315190287603382</v>
      </c>
    </row>
    <row r="974" spans="1:7" x14ac:dyDescent="0.25">
      <c r="A974" s="2">
        <v>42865</v>
      </c>
      <c r="B974" s="1">
        <v>38.314999999999998</v>
      </c>
      <c r="C974" s="1">
        <v>948.95</v>
      </c>
      <c r="D974" s="1">
        <v>1772.58</v>
      </c>
      <c r="E974" s="1">
        <f t="shared" si="21"/>
        <v>0.99525943243067716</v>
      </c>
      <c r="F974" s="1">
        <f t="shared" si="21"/>
        <v>0.99593826788498696</v>
      </c>
      <c r="G974" s="1">
        <f t="shared" si="21"/>
        <v>1.0304020275769061</v>
      </c>
    </row>
    <row r="975" spans="1:7" x14ac:dyDescent="0.25">
      <c r="A975" s="2">
        <v>42864</v>
      </c>
      <c r="B975" s="1">
        <v>38.497500000000002</v>
      </c>
      <c r="C975" s="1">
        <v>952.82010000000002</v>
      </c>
      <c r="D975" s="1">
        <v>1720.28</v>
      </c>
      <c r="E975" s="1">
        <f t="shared" si="21"/>
        <v>1.006404810143128</v>
      </c>
      <c r="F975" s="1">
        <f t="shared" si="21"/>
        <v>1.0039830776363483</v>
      </c>
      <c r="G975" s="1">
        <f t="shared" si="21"/>
        <v>1.042884683002534</v>
      </c>
    </row>
    <row r="976" spans="1:7" x14ac:dyDescent="0.25">
      <c r="A976" s="2">
        <v>42863</v>
      </c>
      <c r="B976" s="1">
        <v>38.252499999999998</v>
      </c>
      <c r="C976" s="1">
        <v>949.04</v>
      </c>
      <c r="D976" s="1">
        <v>1649.54</v>
      </c>
      <c r="E976" s="1">
        <f t="shared" si="21"/>
        <v>1.0271885069817399</v>
      </c>
      <c r="F976" s="1">
        <f t="shared" si="21"/>
        <v>1.0159397330128708</v>
      </c>
      <c r="G976" s="1">
        <f t="shared" si="21"/>
        <v>1.0888771536074988</v>
      </c>
    </row>
    <row r="977" spans="1:7" x14ac:dyDescent="0.25">
      <c r="A977" s="2">
        <v>42860</v>
      </c>
      <c r="B977" s="1">
        <v>37.24</v>
      </c>
      <c r="C977" s="1">
        <v>934.1499</v>
      </c>
      <c r="D977" s="1">
        <v>1514.9</v>
      </c>
      <c r="E977" s="1">
        <f t="shared" si="21"/>
        <v>1.016583634750563</v>
      </c>
      <c r="F977" s="1">
        <f t="shared" si="21"/>
        <v>0.99639467537038817</v>
      </c>
      <c r="G977" s="1">
        <f t="shared" si="21"/>
        <v>0.98547387183440349</v>
      </c>
    </row>
    <row r="978" spans="1:7" x14ac:dyDescent="0.25">
      <c r="A978" s="2">
        <v>42859</v>
      </c>
      <c r="B978" s="1">
        <v>36.6325</v>
      </c>
      <c r="C978" s="1">
        <v>937.53</v>
      </c>
      <c r="D978" s="1">
        <v>1537.23</v>
      </c>
      <c r="E978" s="1">
        <f t="shared" si="21"/>
        <v>0.99639602883176936</v>
      </c>
      <c r="F978" s="1">
        <f t="shared" si="21"/>
        <v>0.99628067117945229</v>
      </c>
      <c r="G978" s="1">
        <f t="shared" si="21"/>
        <v>1.022624765503386</v>
      </c>
    </row>
    <row r="979" spans="1:7" x14ac:dyDescent="0.25">
      <c r="A979" s="2">
        <v>42858</v>
      </c>
      <c r="B979" s="1">
        <v>36.765000000000001</v>
      </c>
      <c r="C979" s="1">
        <v>941.03</v>
      </c>
      <c r="D979" s="1">
        <v>1503.22</v>
      </c>
      <c r="E979" s="1">
        <f t="shared" si="21"/>
        <v>0.9969493593654668</v>
      </c>
      <c r="F979" s="1">
        <f t="shared" si="21"/>
        <v>0.99375894922159258</v>
      </c>
      <c r="G979" s="1">
        <f t="shared" si="21"/>
        <v>1.0383146261440166</v>
      </c>
    </row>
    <row r="980" spans="1:7" x14ac:dyDescent="0.25">
      <c r="A980" s="2">
        <v>42857</v>
      </c>
      <c r="B980" s="1">
        <v>36.877499999999998</v>
      </c>
      <c r="C980" s="1">
        <v>946.93989999999997</v>
      </c>
      <c r="D980" s="1">
        <v>1447.75</v>
      </c>
      <c r="E980" s="1">
        <f t="shared" si="21"/>
        <v>1.0063446582071223</v>
      </c>
      <c r="F980" s="1">
        <f t="shared" si="21"/>
        <v>0.99863946510867607</v>
      </c>
      <c r="G980" s="1">
        <f t="shared" si="21"/>
        <v>1.040902750816042</v>
      </c>
    </row>
    <row r="981" spans="1:7" x14ac:dyDescent="0.25">
      <c r="A981" s="2">
        <v>42856</v>
      </c>
      <c r="B981" s="1">
        <v>36.645000000000003</v>
      </c>
      <c r="C981" s="1">
        <v>948.23</v>
      </c>
      <c r="D981" s="1">
        <v>1390.86</v>
      </c>
      <c r="E981" s="1">
        <f t="shared" si="21"/>
        <v>1.0203967977723634</v>
      </c>
      <c r="F981" s="1">
        <f t="shared" si="21"/>
        <v>1.0251245959415778</v>
      </c>
      <c r="G981" s="1">
        <f t="shared" si="21"/>
        <v>1.0452092883444803</v>
      </c>
    </row>
    <row r="982" spans="1:7" x14ac:dyDescent="0.25">
      <c r="A982" s="2">
        <v>42853</v>
      </c>
      <c r="B982" s="1">
        <v>35.912500000000001</v>
      </c>
      <c r="C982" s="1">
        <v>924.99</v>
      </c>
      <c r="D982" s="1">
        <v>1330.7</v>
      </c>
      <c r="E982" s="1">
        <f t="shared" si="21"/>
        <v>0.99902635788302396</v>
      </c>
      <c r="F982" s="1">
        <f t="shared" si="21"/>
        <v>1.0071975660617136</v>
      </c>
      <c r="G982" s="1">
        <f t="shared" si="21"/>
        <v>0.99937665692849587</v>
      </c>
    </row>
    <row r="983" spans="1:7" x14ac:dyDescent="0.25">
      <c r="A983" s="2">
        <v>42852</v>
      </c>
      <c r="B983" s="1">
        <v>35.947499999999998</v>
      </c>
      <c r="C983" s="1">
        <v>918.37990000000002</v>
      </c>
      <c r="D983" s="1">
        <v>1331.53</v>
      </c>
      <c r="E983" s="1">
        <f t="shared" si="21"/>
        <v>1.0007655902004453</v>
      </c>
      <c r="F983" s="1">
        <f t="shared" si="21"/>
        <v>1.0099967007225419</v>
      </c>
      <c r="G983" s="1">
        <f t="shared" si="21"/>
        <v>1.0338046102842413</v>
      </c>
    </row>
    <row r="984" spans="1:7" x14ac:dyDescent="0.25">
      <c r="A984" s="2">
        <v>42851</v>
      </c>
      <c r="B984" s="1">
        <v>35.92</v>
      </c>
      <c r="C984" s="1">
        <v>909.29</v>
      </c>
      <c r="D984" s="1">
        <v>1287.99</v>
      </c>
      <c r="E984" s="1">
        <f t="shared" si="21"/>
        <v>0.9941188680550751</v>
      </c>
      <c r="F984" s="1">
        <f t="shared" si="21"/>
        <v>1.0018398667019384</v>
      </c>
      <c r="G984" s="1">
        <f t="shared" si="21"/>
        <v>1.0149645390070923</v>
      </c>
    </row>
    <row r="985" spans="1:7" x14ac:dyDescent="0.25">
      <c r="A985" s="2">
        <v>42850</v>
      </c>
      <c r="B985" s="1">
        <v>36.1325</v>
      </c>
      <c r="C985" s="1">
        <v>907.62009999999998</v>
      </c>
      <c r="D985" s="1">
        <v>1269</v>
      </c>
      <c r="E985" s="1">
        <f t="shared" si="21"/>
        <v>1.0061960456697301</v>
      </c>
      <c r="F985" s="1">
        <f t="shared" si="21"/>
        <v>1.0002316483432681</v>
      </c>
      <c r="G985" s="1">
        <f t="shared" si="21"/>
        <v>1.0123007705930216</v>
      </c>
    </row>
    <row r="986" spans="1:7" x14ac:dyDescent="0.25">
      <c r="A986" s="2">
        <v>42849</v>
      </c>
      <c r="B986" s="1">
        <v>35.909999999999997</v>
      </c>
      <c r="C986" s="1">
        <v>907.40989999999999</v>
      </c>
      <c r="D986" s="1">
        <v>1253.58</v>
      </c>
      <c r="E986" s="1">
        <f t="shared" si="21"/>
        <v>1.0096295775637869</v>
      </c>
      <c r="F986" s="1">
        <f t="shared" si="21"/>
        <v>1.0098826972944699</v>
      </c>
      <c r="G986" s="1">
        <f t="shared" si="21"/>
        <v>1.0080169828161563</v>
      </c>
    </row>
    <row r="987" spans="1:7" x14ac:dyDescent="0.25">
      <c r="A987" s="2">
        <v>42846</v>
      </c>
      <c r="B987" s="1">
        <v>35.567500000000003</v>
      </c>
      <c r="C987" s="1">
        <v>898.53</v>
      </c>
      <c r="D987" s="1">
        <v>1243.6099999999999</v>
      </c>
      <c r="E987" s="1">
        <f t="shared" si="21"/>
        <v>0.99880651502386975</v>
      </c>
      <c r="F987" s="1">
        <f t="shared" si="21"/>
        <v>0.99608662438345286</v>
      </c>
      <c r="G987" s="1">
        <f t="shared" si="21"/>
        <v>1.0076325363193672</v>
      </c>
    </row>
    <row r="988" spans="1:7" x14ac:dyDescent="0.25">
      <c r="A988" s="2">
        <v>42845</v>
      </c>
      <c r="B988" s="1">
        <v>35.61</v>
      </c>
      <c r="C988" s="1">
        <v>902.06010000000003</v>
      </c>
      <c r="D988" s="1">
        <v>1234.19</v>
      </c>
      <c r="E988" s="1">
        <f t="shared" si="21"/>
        <v>1.0125106624964457</v>
      </c>
      <c r="F988" s="1">
        <f t="shared" si="21"/>
        <v>1.0031807161921709</v>
      </c>
      <c r="G988" s="1">
        <f t="shared" si="21"/>
        <v>1.0250917789332048</v>
      </c>
    </row>
    <row r="989" spans="1:7" x14ac:dyDescent="0.25">
      <c r="A989" s="2">
        <v>42844</v>
      </c>
      <c r="B989" s="1">
        <v>35.17</v>
      </c>
      <c r="C989" s="1">
        <v>899.2</v>
      </c>
      <c r="D989" s="1">
        <v>1203.98</v>
      </c>
      <c r="E989" s="1">
        <f t="shared" si="21"/>
        <v>0.99631728045325796</v>
      </c>
      <c r="F989" s="1">
        <f t="shared" si="21"/>
        <v>0.99493239505189324</v>
      </c>
      <c r="G989" s="1">
        <f t="shared" si="21"/>
        <v>1.0011641637146802</v>
      </c>
    </row>
    <row r="990" spans="1:7" x14ac:dyDescent="0.25">
      <c r="A990" s="2">
        <v>42843</v>
      </c>
      <c r="B990" s="1">
        <v>35.299999999999997</v>
      </c>
      <c r="C990" s="1">
        <v>903.78</v>
      </c>
      <c r="D990" s="1">
        <v>1202.58</v>
      </c>
      <c r="E990" s="1">
        <f t="shared" si="21"/>
        <v>0.99555806246915302</v>
      </c>
      <c r="F990" s="1">
        <f t="shared" si="21"/>
        <v>1.0019845009368173</v>
      </c>
      <c r="G990" s="1">
        <f t="shared" si="21"/>
        <v>1.0221326941710438</v>
      </c>
    </row>
    <row r="991" spans="1:7" x14ac:dyDescent="0.25">
      <c r="A991" s="2">
        <v>42842</v>
      </c>
      <c r="B991" s="1">
        <v>35.457500000000003</v>
      </c>
      <c r="C991" s="1">
        <v>901.99</v>
      </c>
      <c r="D991" s="1">
        <v>1176.54</v>
      </c>
      <c r="E991" s="1">
        <f t="shared" si="21"/>
        <v>1.0055299539170508</v>
      </c>
      <c r="F991" s="1">
        <f t="shared" si="21"/>
        <v>1.0195780369604528</v>
      </c>
      <c r="G991" s="1">
        <f t="shared" si="21"/>
        <v>1.0052976058239487</v>
      </c>
    </row>
    <row r="992" spans="1:7" x14ac:dyDescent="0.25">
      <c r="A992" s="2">
        <v>42839</v>
      </c>
      <c r="B992" s="1">
        <v>35.262500000000003</v>
      </c>
      <c r="C992" s="1">
        <v>884.66989999999998</v>
      </c>
      <c r="D992" s="1">
        <v>1170.3399999999999</v>
      </c>
      <c r="E992" s="1">
        <f t="shared" si="21"/>
        <v>1</v>
      </c>
      <c r="F992" s="1">
        <f t="shared" si="21"/>
        <v>1</v>
      </c>
      <c r="G992" s="1">
        <f t="shared" si="21"/>
        <v>0.99780886854063811</v>
      </c>
    </row>
    <row r="993" spans="1:7" x14ac:dyDescent="0.25">
      <c r="A993" s="2">
        <v>42838</v>
      </c>
      <c r="B993" s="1">
        <v>35.262500000000003</v>
      </c>
      <c r="C993" s="1">
        <v>884.66989999999998</v>
      </c>
      <c r="D993" s="1">
        <v>1172.9100000000001</v>
      </c>
      <c r="E993" s="1">
        <f t="shared" si="21"/>
        <v>0.99471086036671363</v>
      </c>
      <c r="F993" s="1">
        <f t="shared" si="21"/>
        <v>0.98710141369960835</v>
      </c>
      <c r="G993" s="1">
        <f t="shared" si="21"/>
        <v>0.96761180362490407</v>
      </c>
    </row>
    <row r="994" spans="1:7" x14ac:dyDescent="0.25">
      <c r="A994" s="2">
        <v>42837</v>
      </c>
      <c r="B994" s="1">
        <v>35.450000000000003</v>
      </c>
      <c r="C994" s="1">
        <v>896.23</v>
      </c>
      <c r="D994" s="1">
        <v>1212.17</v>
      </c>
      <c r="E994" s="1">
        <f t="shared" si="21"/>
        <v>1.0012003106686438</v>
      </c>
      <c r="F994" s="1">
        <f t="shared" si="21"/>
        <v>0.99320659235708675</v>
      </c>
      <c r="G994" s="1">
        <f t="shared" si="21"/>
        <v>0.99440520430848489</v>
      </c>
    </row>
    <row r="995" spans="1:7" x14ac:dyDescent="0.25">
      <c r="A995" s="2">
        <v>42836</v>
      </c>
      <c r="B995" s="1">
        <v>35.407499999999999</v>
      </c>
      <c r="C995" s="1">
        <v>902.36009999999999</v>
      </c>
      <c r="D995" s="1">
        <v>1218.99</v>
      </c>
      <c r="E995" s="1">
        <f t="shared" si="21"/>
        <v>0.98924355661102192</v>
      </c>
      <c r="F995" s="1">
        <f t="shared" si="21"/>
        <v>0.99484047010054688</v>
      </c>
      <c r="G995" s="1">
        <f t="shared" si="21"/>
        <v>1.0080545792846807</v>
      </c>
    </row>
    <row r="996" spans="1:7" x14ac:dyDescent="0.25">
      <c r="A996" s="2">
        <v>42835</v>
      </c>
      <c r="B996" s="1">
        <v>35.792499999999997</v>
      </c>
      <c r="C996" s="1">
        <v>907.04</v>
      </c>
      <c r="D996" s="1">
        <v>1209.25</v>
      </c>
      <c r="E996" s="1">
        <f t="shared" si="21"/>
        <v>0.99881400865076031</v>
      </c>
      <c r="F996" s="1">
        <f t="shared" si="21"/>
        <v>1.013588527354341</v>
      </c>
      <c r="G996" s="1">
        <f t="shared" si="21"/>
        <v>1.0156131893235685</v>
      </c>
    </row>
    <row r="997" spans="1:7" x14ac:dyDescent="0.25">
      <c r="A997" s="2">
        <v>42832</v>
      </c>
      <c r="B997" s="1">
        <v>35.835000000000001</v>
      </c>
      <c r="C997" s="1">
        <v>894.87990000000002</v>
      </c>
      <c r="D997" s="1">
        <v>1190.6600000000001</v>
      </c>
      <c r="E997" s="1">
        <f t="shared" si="21"/>
        <v>0.99777251844633164</v>
      </c>
      <c r="F997" s="1">
        <f t="shared" si="21"/>
        <v>0.99621487732110259</v>
      </c>
      <c r="G997" s="1">
        <f t="shared" si="21"/>
        <v>0.99984045009866918</v>
      </c>
    </row>
    <row r="998" spans="1:7" x14ac:dyDescent="0.25">
      <c r="A998" s="2">
        <v>42831</v>
      </c>
      <c r="B998" s="1">
        <v>35.914999999999999</v>
      </c>
      <c r="C998" s="1">
        <v>898.28</v>
      </c>
      <c r="D998" s="1">
        <v>1190.8499999999999</v>
      </c>
      <c r="E998" s="1">
        <f t="shared" si="21"/>
        <v>0.99750034717400349</v>
      </c>
      <c r="F998" s="1">
        <f t="shared" si="21"/>
        <v>0.98790251627661452</v>
      </c>
      <c r="G998" s="1">
        <f t="shared" si="21"/>
        <v>1.0495954450104885</v>
      </c>
    </row>
    <row r="999" spans="1:7" x14ac:dyDescent="0.25">
      <c r="A999" s="2">
        <v>42830</v>
      </c>
      <c r="B999" s="1">
        <v>36.005000000000003</v>
      </c>
      <c r="C999" s="1">
        <v>909.28</v>
      </c>
      <c r="D999" s="1">
        <v>1134.58</v>
      </c>
      <c r="E999" s="1">
        <f t="shared" si="21"/>
        <v>0.99481936865372655</v>
      </c>
      <c r="F999" s="1">
        <f t="shared" si="21"/>
        <v>1.0027016086034197</v>
      </c>
      <c r="G999" s="1">
        <f t="shared" si="21"/>
        <v>0.99263342082239714</v>
      </c>
    </row>
    <row r="1000" spans="1:7" x14ac:dyDescent="0.25">
      <c r="A1000" s="2">
        <v>42829</v>
      </c>
      <c r="B1000" s="1">
        <v>36.192500000000003</v>
      </c>
      <c r="C1000" s="1">
        <v>906.83010000000002</v>
      </c>
      <c r="D1000" s="1">
        <v>1143</v>
      </c>
      <c r="E1000" s="1">
        <f t="shared" si="21"/>
        <v>1.007446068197634</v>
      </c>
      <c r="F1000" s="1">
        <f t="shared" si="21"/>
        <v>1.0171844398828953</v>
      </c>
      <c r="G1000" s="1">
        <f t="shared" si="21"/>
        <v>0.99845383788883357</v>
      </c>
    </row>
    <row r="1001" spans="1:7" x14ac:dyDescent="0.25">
      <c r="A1001" s="2">
        <v>42828</v>
      </c>
      <c r="B1001" s="1">
        <v>35.924999999999997</v>
      </c>
      <c r="C1001" s="1">
        <v>891.51</v>
      </c>
      <c r="D1001" s="1">
        <v>1144.77</v>
      </c>
      <c r="E1001" s="1">
        <f t="shared" si="21"/>
        <v>1.0002784351942084</v>
      </c>
      <c r="F1001" s="1">
        <f t="shared" si="21"/>
        <v>1.005606064024184</v>
      </c>
      <c r="G1001" s="1">
        <f t="shared" si="21"/>
        <v>1.0695686296493541</v>
      </c>
    </row>
    <row r="1002" spans="1:7" x14ac:dyDescent="0.25">
      <c r="A1002" s="2">
        <v>42825</v>
      </c>
      <c r="B1002" s="1">
        <v>35.914999999999999</v>
      </c>
      <c r="C1002" s="1">
        <v>886.54</v>
      </c>
      <c r="D1002" s="1">
        <v>1070.31</v>
      </c>
      <c r="E1002" s="1">
        <f t="shared" si="21"/>
        <v>0.99812408809838105</v>
      </c>
      <c r="F1002" s="1">
        <f t="shared" si="21"/>
        <v>1.0116392026337719</v>
      </c>
      <c r="G1002" s="1">
        <f t="shared" si="21"/>
        <v>1.035416465125278</v>
      </c>
    </row>
    <row r="1003" spans="1:7" x14ac:dyDescent="0.25">
      <c r="A1003" s="2">
        <v>42824</v>
      </c>
      <c r="B1003" s="1">
        <v>35.982500000000002</v>
      </c>
      <c r="C1003" s="1">
        <v>876.34010000000001</v>
      </c>
      <c r="D1003" s="1">
        <v>1033.7</v>
      </c>
      <c r="E1003" s="1">
        <f t="shared" si="21"/>
        <v>0.99868165417707466</v>
      </c>
      <c r="F1003" s="1">
        <f t="shared" si="21"/>
        <v>1.0023103666494686</v>
      </c>
      <c r="G1003" s="1">
        <f t="shared" si="21"/>
        <v>0.99781844858874857</v>
      </c>
    </row>
    <row r="1004" spans="1:7" x14ac:dyDescent="0.25">
      <c r="A1004" s="2">
        <v>42823</v>
      </c>
      <c r="B1004" s="1">
        <v>36.03</v>
      </c>
      <c r="C1004" s="1">
        <v>874.32010000000002</v>
      </c>
      <c r="D1004" s="1">
        <v>1035.96</v>
      </c>
      <c r="E1004" s="1">
        <f t="shared" si="21"/>
        <v>1.0022253129346315</v>
      </c>
      <c r="F1004" s="1">
        <f t="shared" si="21"/>
        <v>1.0214019859813084</v>
      </c>
      <c r="G1004" s="1">
        <f t="shared" si="21"/>
        <v>0.99230835544401774</v>
      </c>
    </row>
    <row r="1005" spans="1:7" x14ac:dyDescent="0.25">
      <c r="A1005" s="2">
        <v>42822</v>
      </c>
      <c r="B1005" s="1">
        <v>35.950000000000003</v>
      </c>
      <c r="C1005" s="1">
        <v>856</v>
      </c>
      <c r="D1005" s="1">
        <v>1043.99</v>
      </c>
      <c r="E1005" s="1">
        <f t="shared" si="21"/>
        <v>1.0207268597387849</v>
      </c>
      <c r="F1005" s="1">
        <f t="shared" si="21"/>
        <v>1.0108404370656767</v>
      </c>
      <c r="G1005" s="1">
        <f t="shared" si="21"/>
        <v>1.0039137625971228</v>
      </c>
    </row>
    <row r="1006" spans="1:7" x14ac:dyDescent="0.25">
      <c r="A1006" s="2">
        <v>42821</v>
      </c>
      <c r="B1006" s="1">
        <v>35.22</v>
      </c>
      <c r="C1006" s="1">
        <v>846.82010000000002</v>
      </c>
      <c r="D1006" s="1">
        <v>1039.92</v>
      </c>
      <c r="E1006" s="1">
        <f t="shared" si="21"/>
        <v>1.0017064846416384</v>
      </c>
      <c r="F1006" s="1">
        <f t="shared" si="21"/>
        <v>1.0014309195218931</v>
      </c>
      <c r="G1006" s="1">
        <f t="shared" si="21"/>
        <v>1.119324909047855</v>
      </c>
    </row>
    <row r="1007" spans="1:7" x14ac:dyDescent="0.25">
      <c r="A1007" s="2">
        <v>42818</v>
      </c>
      <c r="B1007" s="1">
        <v>35.159999999999997</v>
      </c>
      <c r="C1007" s="1">
        <v>845.61009999999999</v>
      </c>
      <c r="D1007" s="1">
        <v>929.06</v>
      </c>
      <c r="E1007" s="1">
        <f t="shared" si="21"/>
        <v>0.9980130570536474</v>
      </c>
      <c r="F1007" s="1">
        <f t="shared" si="21"/>
        <v>0.99791144444186131</v>
      </c>
      <c r="G1007" s="1">
        <f t="shared" si="21"/>
        <v>0.90230660904190729</v>
      </c>
    </row>
    <row r="1008" spans="1:7" x14ac:dyDescent="0.25">
      <c r="A1008" s="2">
        <v>42817</v>
      </c>
      <c r="B1008" s="1">
        <v>35.229999999999997</v>
      </c>
      <c r="C1008" s="1">
        <v>847.37990000000002</v>
      </c>
      <c r="D1008" s="1">
        <v>1029.6500000000001</v>
      </c>
      <c r="E1008" s="1">
        <f t="shared" si="21"/>
        <v>0.99646443218780933</v>
      </c>
      <c r="F1008" s="1">
        <f t="shared" si="21"/>
        <v>0.99919793420301228</v>
      </c>
      <c r="G1008" s="1">
        <f t="shared" si="21"/>
        <v>0.99237634450055912</v>
      </c>
    </row>
    <row r="1009" spans="1:7" x14ac:dyDescent="0.25">
      <c r="A1009" s="2">
        <v>42816</v>
      </c>
      <c r="B1009" s="1">
        <v>35.354999999999997</v>
      </c>
      <c r="C1009" s="1">
        <v>848.06010000000003</v>
      </c>
      <c r="D1009" s="1">
        <v>1037.56</v>
      </c>
      <c r="E1009" s="1">
        <f t="shared" si="21"/>
        <v>1.0112986270022881</v>
      </c>
      <c r="F1009" s="1">
        <f t="shared" si="21"/>
        <v>1.005763875711575</v>
      </c>
      <c r="G1009" s="1">
        <f t="shared" si="21"/>
        <v>0.93105645240894108</v>
      </c>
    </row>
    <row r="1010" spans="1:7" x14ac:dyDescent="0.25">
      <c r="A1010" s="2">
        <v>42815</v>
      </c>
      <c r="B1010" s="1">
        <v>34.96</v>
      </c>
      <c r="C1010" s="1">
        <v>843.2</v>
      </c>
      <c r="D1010" s="1">
        <v>1114.3900000000001</v>
      </c>
      <c r="E1010" s="1">
        <f t="shared" si="21"/>
        <v>0.98854799943446903</v>
      </c>
      <c r="F1010" s="1">
        <f t="shared" si="21"/>
        <v>0.98393175957151358</v>
      </c>
      <c r="G1010" s="1">
        <f t="shared" si="21"/>
        <v>1.0757075562763041</v>
      </c>
    </row>
    <row r="1011" spans="1:7" x14ac:dyDescent="0.25">
      <c r="A1011" s="2">
        <v>42814</v>
      </c>
      <c r="B1011" s="1">
        <v>35.365000000000002</v>
      </c>
      <c r="C1011" s="1">
        <v>856.97</v>
      </c>
      <c r="D1011" s="1">
        <v>1035.96</v>
      </c>
      <c r="E1011" s="1">
        <f t="shared" si="21"/>
        <v>1.0105007500535752</v>
      </c>
      <c r="F1011" s="1">
        <f t="shared" si="21"/>
        <v>1.0054673762519064</v>
      </c>
      <c r="G1011" s="1">
        <f t="shared" si="21"/>
        <v>0.96726485032959242</v>
      </c>
    </row>
    <row r="1012" spans="1:7" x14ac:dyDescent="0.25">
      <c r="A1012" s="2">
        <v>42811</v>
      </c>
      <c r="B1012" s="1">
        <v>34.997500000000002</v>
      </c>
      <c r="C1012" s="1">
        <v>852.31010000000003</v>
      </c>
      <c r="D1012" s="1">
        <v>1071.02</v>
      </c>
      <c r="E1012" s="1">
        <f t="shared" si="21"/>
        <v>0.99502452199872071</v>
      </c>
      <c r="F1012" s="1">
        <f t="shared" si="21"/>
        <v>0.99869958504600143</v>
      </c>
      <c r="G1012" s="1">
        <f t="shared" si="21"/>
        <v>0.913356415548089</v>
      </c>
    </row>
    <row r="1013" spans="1:7" x14ac:dyDescent="0.25">
      <c r="A1013" s="2">
        <v>42810</v>
      </c>
      <c r="B1013" s="1">
        <v>35.172499999999999</v>
      </c>
      <c r="C1013" s="1">
        <v>853.41989999999998</v>
      </c>
      <c r="D1013" s="1">
        <v>1172.6199999999999</v>
      </c>
      <c r="E1013" s="1">
        <f t="shared" si="21"/>
        <v>1.00163747686174</v>
      </c>
      <c r="F1013" s="1">
        <f t="shared" si="21"/>
        <v>1.0005274511413063</v>
      </c>
      <c r="G1013" s="1">
        <f t="shared" si="21"/>
        <v>0.93263449241243279</v>
      </c>
    </row>
    <row r="1014" spans="1:7" x14ac:dyDescent="0.25">
      <c r="A1014" s="2">
        <v>42809</v>
      </c>
      <c r="B1014" s="1">
        <v>35.115000000000002</v>
      </c>
      <c r="C1014" s="1">
        <v>852.97</v>
      </c>
      <c r="D1014" s="1">
        <v>1257.32</v>
      </c>
      <c r="E1014" s="1">
        <f t="shared" si="21"/>
        <v>1.01057630045327</v>
      </c>
      <c r="F1014" s="1">
        <f t="shared" si="21"/>
        <v>1.0005161108699987</v>
      </c>
      <c r="G1014" s="1">
        <f t="shared" si="21"/>
        <v>1.0091984653171304</v>
      </c>
    </row>
    <row r="1015" spans="1:7" x14ac:dyDescent="0.25">
      <c r="A1015" s="2">
        <v>42808</v>
      </c>
      <c r="B1015" s="1">
        <v>34.747500000000002</v>
      </c>
      <c r="C1015" s="1">
        <v>852.53</v>
      </c>
      <c r="D1015" s="1">
        <v>1245.8599999999999</v>
      </c>
      <c r="E1015" s="1">
        <f t="shared" si="21"/>
        <v>0.99849137931034493</v>
      </c>
      <c r="F1015" s="1">
        <f t="shared" si="21"/>
        <v>0.99758937062341346</v>
      </c>
      <c r="G1015" s="1">
        <f t="shared" si="21"/>
        <v>1.0027365066078584</v>
      </c>
    </row>
    <row r="1016" spans="1:7" x14ac:dyDescent="0.25">
      <c r="A1016" s="2">
        <v>42807</v>
      </c>
      <c r="B1016" s="1">
        <v>34.799999999999997</v>
      </c>
      <c r="C1016" s="1">
        <v>854.59010000000001</v>
      </c>
      <c r="D1016" s="1">
        <v>1242.46</v>
      </c>
      <c r="E1016" s="1">
        <f t="shared" si="21"/>
        <v>1.0004312203536008</v>
      </c>
      <c r="F1016" s="1">
        <f t="shared" si="21"/>
        <v>1.0024987682706519</v>
      </c>
      <c r="G1016" s="1">
        <f t="shared" si="21"/>
        <v>1.112348585906515</v>
      </c>
    </row>
    <row r="1017" spans="1:7" x14ac:dyDescent="0.25">
      <c r="A1017" s="2">
        <v>42804</v>
      </c>
      <c r="B1017" s="1">
        <v>34.784999999999997</v>
      </c>
      <c r="C1017" s="1">
        <v>852.46</v>
      </c>
      <c r="D1017" s="1">
        <v>1116.97</v>
      </c>
      <c r="E1017" s="1">
        <f t="shared" si="21"/>
        <v>1.0033169887510816</v>
      </c>
      <c r="F1017" s="1">
        <f t="shared" si="21"/>
        <v>0.99936694021102002</v>
      </c>
      <c r="G1017" s="1">
        <f t="shared" si="21"/>
        <v>0.93792877595747715</v>
      </c>
    </row>
    <row r="1018" spans="1:7" x14ac:dyDescent="0.25">
      <c r="A1018" s="2">
        <v>42803</v>
      </c>
      <c r="B1018" s="1">
        <v>34.67</v>
      </c>
      <c r="C1018" s="1">
        <v>853</v>
      </c>
      <c r="D1018" s="1">
        <v>1190.8900000000001</v>
      </c>
      <c r="E1018" s="1">
        <f t="shared" si="21"/>
        <v>0.99769784172661879</v>
      </c>
      <c r="F1018" s="1">
        <f t="shared" si="21"/>
        <v>1.0029394473838917</v>
      </c>
      <c r="G1018" s="1">
        <f t="shared" si="21"/>
        <v>1.0355114995000219</v>
      </c>
    </row>
    <row r="1019" spans="1:7" x14ac:dyDescent="0.25">
      <c r="A1019" s="2">
        <v>42802</v>
      </c>
      <c r="B1019" s="1">
        <v>34.75</v>
      </c>
      <c r="C1019" s="1">
        <v>850.5</v>
      </c>
      <c r="D1019" s="1">
        <v>1150.05</v>
      </c>
      <c r="E1019" s="1">
        <f t="shared" si="21"/>
        <v>0.99627293577981646</v>
      </c>
      <c r="F1019" s="1">
        <f t="shared" si="21"/>
        <v>1.0052953830878704</v>
      </c>
      <c r="G1019" s="1">
        <f t="shared" si="21"/>
        <v>0.9326872389603017</v>
      </c>
    </row>
    <row r="1020" spans="1:7" x14ac:dyDescent="0.25">
      <c r="A1020" s="2">
        <v>42801</v>
      </c>
      <c r="B1020" s="1">
        <v>34.880000000000003</v>
      </c>
      <c r="C1020" s="1">
        <v>846.02</v>
      </c>
      <c r="D1020" s="1">
        <v>1233.05</v>
      </c>
      <c r="E1020" s="1">
        <f t="shared" si="21"/>
        <v>1.0012918042198939</v>
      </c>
      <c r="F1020" s="1">
        <f t="shared" si="21"/>
        <v>0.99930298492777248</v>
      </c>
      <c r="G1020" s="1">
        <f t="shared" si="21"/>
        <v>0.96445807163137764</v>
      </c>
    </row>
    <row r="1021" spans="1:7" x14ac:dyDescent="0.25">
      <c r="A1021" s="2">
        <v>42800</v>
      </c>
      <c r="B1021" s="1">
        <v>34.835000000000001</v>
      </c>
      <c r="C1021" s="1">
        <v>846.61009999999999</v>
      </c>
      <c r="D1021" s="1">
        <v>1278.49</v>
      </c>
      <c r="E1021" s="1">
        <f t="shared" si="21"/>
        <v>0.99685219630848476</v>
      </c>
      <c r="F1021" s="1">
        <f t="shared" si="21"/>
        <v>0.99615263286024291</v>
      </c>
      <c r="G1021" s="1">
        <f t="shared" si="21"/>
        <v>0.99467840943570918</v>
      </c>
    </row>
    <row r="1022" spans="1:7" x14ac:dyDescent="0.25">
      <c r="A1022" s="2">
        <v>42797</v>
      </c>
      <c r="B1022" s="1">
        <v>34.945</v>
      </c>
      <c r="C1022" s="1">
        <v>849.87990000000002</v>
      </c>
      <c r="D1022" s="1">
        <v>1285.33</v>
      </c>
      <c r="E1022" s="1">
        <f t="shared" si="21"/>
        <v>1.0059009786989062</v>
      </c>
      <c r="F1022" s="1">
        <f t="shared" si="21"/>
        <v>1.0011426418751861</v>
      </c>
      <c r="G1022" s="1">
        <f t="shared" si="21"/>
        <v>1.0225052504295806</v>
      </c>
    </row>
    <row r="1023" spans="1:7" x14ac:dyDescent="0.25">
      <c r="A1023" s="2">
        <v>42796</v>
      </c>
      <c r="B1023" s="1">
        <v>34.74</v>
      </c>
      <c r="C1023" s="1">
        <v>848.90989999999999</v>
      </c>
      <c r="D1023" s="1">
        <v>1257.04</v>
      </c>
      <c r="E1023" s="1">
        <f t="shared" si="21"/>
        <v>0.99406252235496118</v>
      </c>
      <c r="F1023" s="1">
        <f t="shared" si="21"/>
        <v>0.99511159620298251</v>
      </c>
      <c r="G1023" s="1">
        <f t="shared" si="21"/>
        <v>1.0249920498373273</v>
      </c>
    </row>
    <row r="1024" spans="1:7" x14ac:dyDescent="0.25">
      <c r="A1024" s="2">
        <v>42795</v>
      </c>
      <c r="B1024" s="1">
        <v>34.947499999999998</v>
      </c>
      <c r="C1024" s="1">
        <v>853.08010000000002</v>
      </c>
      <c r="D1024" s="1">
        <v>1226.3900000000001</v>
      </c>
      <c r="E1024" s="1">
        <f t="shared" si="21"/>
        <v>1.0204394481349002</v>
      </c>
      <c r="F1024" s="1">
        <f t="shared" si="21"/>
        <v>1.0095144608539242</v>
      </c>
      <c r="G1024" s="1">
        <f t="shared" si="21"/>
        <v>1.0295329958613511</v>
      </c>
    </row>
    <row r="1025" spans="1:7" x14ac:dyDescent="0.25">
      <c r="A1025" s="2">
        <v>42794</v>
      </c>
      <c r="B1025" s="1">
        <v>34.247500000000002</v>
      </c>
      <c r="C1025" s="1">
        <v>845.04</v>
      </c>
      <c r="D1025" s="1">
        <v>1191.21</v>
      </c>
      <c r="E1025" s="1">
        <f t="shared" si="21"/>
        <v>1.0004381800920179</v>
      </c>
      <c r="F1025" s="1">
        <f t="shared" si="21"/>
        <v>0.99575803588777756</v>
      </c>
      <c r="G1025" s="1">
        <f t="shared" si="21"/>
        <v>0.99712884216165532</v>
      </c>
    </row>
    <row r="1026" spans="1:7" x14ac:dyDescent="0.25">
      <c r="A1026" s="2">
        <v>42793</v>
      </c>
      <c r="B1026" s="1">
        <v>34.232500000000002</v>
      </c>
      <c r="C1026" s="1">
        <v>848.63990000000001</v>
      </c>
      <c r="D1026" s="1">
        <v>1194.6400000000001</v>
      </c>
      <c r="E1026" s="1">
        <f t="shared" si="21"/>
        <v>1.0019757061320065</v>
      </c>
      <c r="F1026" s="1">
        <f t="shared" si="21"/>
        <v>1.0040224078368274</v>
      </c>
      <c r="G1026" s="1">
        <f t="shared" si="21"/>
        <v>1.0122866778517803</v>
      </c>
    </row>
    <row r="1027" spans="1:7" x14ac:dyDescent="0.25">
      <c r="A1027" s="2">
        <v>42790</v>
      </c>
      <c r="B1027" s="1">
        <v>34.164999999999999</v>
      </c>
      <c r="C1027" s="1">
        <v>845.24</v>
      </c>
      <c r="D1027" s="1">
        <v>1180.1400000000001</v>
      </c>
      <c r="E1027" s="1">
        <f t="shared" si="21"/>
        <v>1.000952171683879</v>
      </c>
      <c r="F1027" s="1">
        <f t="shared" si="21"/>
        <v>0.99184465809791933</v>
      </c>
      <c r="G1027" s="1">
        <f t="shared" si="21"/>
        <v>0.99329186691467974</v>
      </c>
    </row>
    <row r="1028" spans="1:7" x14ac:dyDescent="0.25">
      <c r="A1028" s="2">
        <v>42789</v>
      </c>
      <c r="B1028" s="1">
        <v>34.1325</v>
      </c>
      <c r="C1028" s="1">
        <v>852.18989999999997</v>
      </c>
      <c r="D1028" s="1">
        <v>1188.1099999999999</v>
      </c>
      <c r="E1028" s="1">
        <f t="shared" si="21"/>
        <v>0.99576981985267299</v>
      </c>
      <c r="F1028" s="1">
        <f t="shared" si="21"/>
        <v>0.99600261848241389</v>
      </c>
      <c r="G1028" s="1">
        <f t="shared" si="21"/>
        <v>1.0514154741993433</v>
      </c>
    </row>
    <row r="1029" spans="1:7" x14ac:dyDescent="0.25">
      <c r="A1029" s="2">
        <v>42788</v>
      </c>
      <c r="B1029" s="1">
        <v>34.277500000000003</v>
      </c>
      <c r="C1029" s="1">
        <v>855.61009999999999</v>
      </c>
      <c r="D1029" s="1">
        <v>1130.01</v>
      </c>
      <c r="E1029" s="1">
        <f t="shared" si="21"/>
        <v>1.0029992684711049</v>
      </c>
      <c r="F1029" s="1">
        <f t="shared" si="21"/>
        <v>0.99903110539338491</v>
      </c>
      <c r="G1029" s="1">
        <f t="shared" si="21"/>
        <v>1.0047927299887962</v>
      </c>
    </row>
    <row r="1030" spans="1:7" x14ac:dyDescent="0.25">
      <c r="A1030" s="2">
        <v>42787</v>
      </c>
      <c r="B1030" s="1">
        <v>34.174999999999997</v>
      </c>
      <c r="C1030" s="1">
        <v>856.43989999999997</v>
      </c>
      <c r="D1030" s="1">
        <v>1124.6199999999999</v>
      </c>
      <c r="E1030" s="1">
        <f t="shared" ref="E1030:G1093" si="22">B1030/B1031</f>
        <v>1.0072207486000588</v>
      </c>
      <c r="F1030" s="1">
        <f t="shared" si="22"/>
        <v>1.0134542684683792</v>
      </c>
      <c r="G1030" s="1">
        <f t="shared" si="22"/>
        <v>1.0374723247232471</v>
      </c>
    </row>
    <row r="1031" spans="1:7" x14ac:dyDescent="0.25">
      <c r="A1031" s="2">
        <v>42786</v>
      </c>
      <c r="B1031" s="1">
        <v>33.93</v>
      </c>
      <c r="C1031" s="1">
        <v>845.07010000000002</v>
      </c>
      <c r="D1031" s="1">
        <v>1084</v>
      </c>
      <c r="E1031" s="1">
        <f t="shared" si="22"/>
        <v>1</v>
      </c>
      <c r="F1031" s="1">
        <f t="shared" si="22"/>
        <v>1</v>
      </c>
      <c r="G1031" s="1">
        <f t="shared" si="22"/>
        <v>1.0270403425994352</v>
      </c>
    </row>
    <row r="1032" spans="1:7" x14ac:dyDescent="0.25">
      <c r="A1032" s="2">
        <v>42783</v>
      </c>
      <c r="B1032" s="1">
        <v>33.93</v>
      </c>
      <c r="C1032" s="1">
        <v>845.07010000000002</v>
      </c>
      <c r="D1032" s="1">
        <v>1055.46</v>
      </c>
      <c r="E1032" s="1">
        <f t="shared" si="22"/>
        <v>1.0027721789089792</v>
      </c>
      <c r="F1032" s="1">
        <f t="shared" si="22"/>
        <v>1.0011019500440625</v>
      </c>
      <c r="G1032" s="1">
        <f t="shared" si="22"/>
        <v>1.0220393144185145</v>
      </c>
    </row>
    <row r="1033" spans="1:7" x14ac:dyDescent="0.25">
      <c r="A1033" s="2">
        <v>42782</v>
      </c>
      <c r="B1033" s="1">
        <v>33.836199999999998</v>
      </c>
      <c r="C1033" s="1">
        <v>844.13990000000001</v>
      </c>
      <c r="D1033" s="1">
        <v>1032.7</v>
      </c>
      <c r="E1033" s="1">
        <f t="shared" si="22"/>
        <v>0.99878090177846657</v>
      </c>
      <c r="F1033" s="1">
        <f t="shared" si="22"/>
        <v>1.0017086744986352</v>
      </c>
      <c r="G1033" s="1">
        <f t="shared" si="22"/>
        <v>1.0209286921791743</v>
      </c>
    </row>
    <row r="1034" spans="1:7" x14ac:dyDescent="0.25">
      <c r="A1034" s="2">
        <v>42781</v>
      </c>
      <c r="B1034" s="1">
        <v>33.877499999999998</v>
      </c>
      <c r="C1034" s="1">
        <v>842.7</v>
      </c>
      <c r="D1034" s="1">
        <v>1011.53</v>
      </c>
      <c r="E1034" s="1">
        <f t="shared" si="22"/>
        <v>1.0036290919863722</v>
      </c>
      <c r="F1034" s="1">
        <f t="shared" si="22"/>
        <v>1.0075444478705446</v>
      </c>
      <c r="G1034" s="1">
        <f t="shared" si="22"/>
        <v>1.0026266751248909</v>
      </c>
    </row>
    <row r="1035" spans="1:7" x14ac:dyDescent="0.25">
      <c r="A1035" s="2">
        <v>42780</v>
      </c>
      <c r="B1035" s="1">
        <v>33.755000000000003</v>
      </c>
      <c r="C1035" s="1">
        <v>836.38990000000001</v>
      </c>
      <c r="D1035" s="1">
        <v>1008.88</v>
      </c>
      <c r="E1035" s="1">
        <f t="shared" si="22"/>
        <v>1.0129792182459301</v>
      </c>
      <c r="F1035" s="1">
        <f t="shared" si="22"/>
        <v>0.99983252244390519</v>
      </c>
      <c r="G1035" s="1">
        <f t="shared" si="22"/>
        <v>1.0080836139449836</v>
      </c>
    </row>
    <row r="1036" spans="1:7" x14ac:dyDescent="0.25">
      <c r="A1036" s="2">
        <v>42779</v>
      </c>
      <c r="B1036" s="1">
        <v>33.322499999999998</v>
      </c>
      <c r="C1036" s="1">
        <v>836.53</v>
      </c>
      <c r="D1036" s="1">
        <v>1000.79</v>
      </c>
      <c r="E1036" s="1">
        <f t="shared" si="22"/>
        <v>1.0088555858310626</v>
      </c>
      <c r="F1036" s="1">
        <f t="shared" si="22"/>
        <v>1.0109612549247093</v>
      </c>
      <c r="G1036" s="1">
        <f t="shared" si="22"/>
        <v>1.0047285358605733</v>
      </c>
    </row>
    <row r="1037" spans="1:7" x14ac:dyDescent="0.25">
      <c r="A1037" s="2">
        <v>42776</v>
      </c>
      <c r="B1037" s="1">
        <v>33.03</v>
      </c>
      <c r="C1037" s="1">
        <v>827.46</v>
      </c>
      <c r="D1037" s="1">
        <v>996.08</v>
      </c>
      <c r="E1037" s="1">
        <f t="shared" si="22"/>
        <v>0.99773448119619401</v>
      </c>
      <c r="F1037" s="1">
        <f t="shared" si="22"/>
        <v>1.0074265842716246</v>
      </c>
      <c r="G1037" s="1">
        <f t="shared" si="22"/>
        <v>1.0102231237322516</v>
      </c>
    </row>
    <row r="1038" spans="1:7" x14ac:dyDescent="0.25">
      <c r="A1038" s="2">
        <v>42775</v>
      </c>
      <c r="B1038" s="1">
        <v>33.104999999999997</v>
      </c>
      <c r="C1038" s="1">
        <v>821.36009999999999</v>
      </c>
      <c r="D1038" s="1">
        <v>986</v>
      </c>
      <c r="E1038" s="1">
        <f t="shared" si="22"/>
        <v>1.002877915783096</v>
      </c>
      <c r="F1038" s="1">
        <f t="shared" si="22"/>
        <v>1.0020130289980602</v>
      </c>
      <c r="G1038" s="1">
        <f t="shared" si="22"/>
        <v>0.93869002284843861</v>
      </c>
    </row>
    <row r="1039" spans="1:7" x14ac:dyDescent="0.25">
      <c r="A1039" s="2">
        <v>42774</v>
      </c>
      <c r="B1039" s="1">
        <v>33.01</v>
      </c>
      <c r="C1039" s="1">
        <v>819.71</v>
      </c>
      <c r="D1039" s="1">
        <v>1050.4000000000001</v>
      </c>
      <c r="E1039" s="1">
        <f t="shared" si="22"/>
        <v>1.0038774424085759</v>
      </c>
      <c r="F1039" s="1">
        <f t="shared" si="22"/>
        <v>1.0088738461538462</v>
      </c>
      <c r="G1039" s="1">
        <f t="shared" si="22"/>
        <v>0.99802371541501989</v>
      </c>
    </row>
    <row r="1040" spans="1:7" x14ac:dyDescent="0.25">
      <c r="A1040" s="2">
        <v>42773</v>
      </c>
      <c r="B1040" s="1">
        <v>32.8825</v>
      </c>
      <c r="C1040" s="1">
        <v>812.5</v>
      </c>
      <c r="D1040" s="1">
        <v>1052.48</v>
      </c>
      <c r="E1040" s="1">
        <f t="shared" si="22"/>
        <v>1.0095172307928468</v>
      </c>
      <c r="F1040" s="1">
        <f t="shared" si="22"/>
        <v>1.0060176571266477</v>
      </c>
      <c r="G1040" s="1">
        <f t="shared" si="22"/>
        <v>1.027822537329466</v>
      </c>
    </row>
    <row r="1041" spans="1:7" x14ac:dyDescent="0.25">
      <c r="A1041" s="2">
        <v>42772</v>
      </c>
      <c r="B1041" s="1">
        <v>32.572499999999998</v>
      </c>
      <c r="C1041" s="1">
        <v>807.63990000000001</v>
      </c>
      <c r="D1041" s="1">
        <v>1023.99</v>
      </c>
      <c r="E1041" s="1">
        <f t="shared" si="22"/>
        <v>1.0093740316083049</v>
      </c>
      <c r="F1041" s="1">
        <f t="shared" si="22"/>
        <v>0.99684016292273514</v>
      </c>
      <c r="G1041" s="1">
        <f t="shared" si="22"/>
        <v>1.0068830568638827</v>
      </c>
    </row>
    <row r="1042" spans="1:7" x14ac:dyDescent="0.25">
      <c r="A1042" s="2">
        <v>42769</v>
      </c>
      <c r="B1042" s="1">
        <v>32.270000000000003</v>
      </c>
      <c r="C1042" s="1">
        <v>810.2</v>
      </c>
      <c r="D1042" s="1">
        <v>1016.99</v>
      </c>
      <c r="E1042" s="1">
        <f t="shared" si="22"/>
        <v>1.0042791566171323</v>
      </c>
      <c r="F1042" s="1">
        <f t="shared" si="22"/>
        <v>0.96458122507292099</v>
      </c>
      <c r="G1042" s="1">
        <f t="shared" si="22"/>
        <v>1.0077489422000259</v>
      </c>
    </row>
    <row r="1043" spans="1:7" x14ac:dyDescent="0.25">
      <c r="A1043" s="2">
        <v>42768</v>
      </c>
      <c r="B1043" s="1">
        <v>32.1325</v>
      </c>
      <c r="C1043" s="1">
        <v>839.95</v>
      </c>
      <c r="D1043" s="1">
        <v>1009.17</v>
      </c>
      <c r="E1043" s="1">
        <f t="shared" si="22"/>
        <v>0.99829126213592234</v>
      </c>
      <c r="F1043" s="1">
        <f t="shared" si="22"/>
        <v>1.0091306530749502</v>
      </c>
      <c r="G1043" s="1">
        <f t="shared" si="22"/>
        <v>1.0259233279453475</v>
      </c>
    </row>
    <row r="1044" spans="1:7" x14ac:dyDescent="0.25">
      <c r="A1044" s="2">
        <v>42767</v>
      </c>
      <c r="B1044" s="1">
        <v>32.1875</v>
      </c>
      <c r="C1044" s="1">
        <v>832.3501</v>
      </c>
      <c r="D1044" s="1">
        <v>983.67</v>
      </c>
      <c r="E1044" s="1">
        <f t="shared" si="22"/>
        <v>1.0609806345282242</v>
      </c>
      <c r="F1044" s="1">
        <f t="shared" si="22"/>
        <v>1.0107714820032059</v>
      </c>
      <c r="G1044" s="1">
        <f t="shared" si="22"/>
        <v>1.0204151495347462</v>
      </c>
    </row>
    <row r="1045" spans="1:7" x14ac:dyDescent="0.25">
      <c r="A1045" s="2">
        <v>42766</v>
      </c>
      <c r="B1045" s="1">
        <v>30.337499999999999</v>
      </c>
      <c r="C1045" s="1">
        <v>823.48</v>
      </c>
      <c r="D1045" s="1">
        <v>963.99</v>
      </c>
      <c r="E1045" s="1">
        <f t="shared" si="22"/>
        <v>0.99769793636438375</v>
      </c>
      <c r="F1045" s="1">
        <f t="shared" si="22"/>
        <v>0.99169067073998296</v>
      </c>
      <c r="G1045" s="1">
        <f t="shared" si="22"/>
        <v>1.0478266068109436</v>
      </c>
    </row>
    <row r="1046" spans="1:7" x14ac:dyDescent="0.25">
      <c r="A1046" s="2">
        <v>42765</v>
      </c>
      <c r="B1046" s="1">
        <v>30.407499999999999</v>
      </c>
      <c r="C1046" s="1">
        <v>830.37990000000002</v>
      </c>
      <c r="D1046" s="1">
        <v>919.99</v>
      </c>
      <c r="E1046" s="1">
        <f t="shared" si="22"/>
        <v>0.99737597375973752</v>
      </c>
      <c r="F1046" s="1">
        <f t="shared" si="22"/>
        <v>0.99355073764313151</v>
      </c>
      <c r="G1046" s="1">
        <f t="shared" si="22"/>
        <v>1.002145922746781</v>
      </c>
    </row>
    <row r="1047" spans="1:7" x14ac:dyDescent="0.25">
      <c r="A1047" s="2">
        <v>42762</v>
      </c>
      <c r="B1047" s="1">
        <v>30.487500000000001</v>
      </c>
      <c r="C1047" s="1">
        <v>835.77</v>
      </c>
      <c r="D1047" s="1">
        <v>918.02</v>
      </c>
      <c r="E1047" s="1">
        <f t="shared" si="22"/>
        <v>1.0000820075446941</v>
      </c>
      <c r="F1047" s="1">
        <f t="shared" si="22"/>
        <v>0.9959722333280383</v>
      </c>
      <c r="G1047" s="1">
        <f t="shared" si="22"/>
        <v>1.0034869866532579</v>
      </c>
    </row>
    <row r="1048" spans="1:7" x14ac:dyDescent="0.25">
      <c r="A1048" s="2">
        <v>42761</v>
      </c>
      <c r="B1048" s="1">
        <v>30.484999999999999</v>
      </c>
      <c r="C1048" s="1">
        <v>839.1499</v>
      </c>
      <c r="D1048" s="1">
        <v>914.83</v>
      </c>
      <c r="E1048" s="1">
        <f t="shared" si="22"/>
        <v>1.0004922874958977</v>
      </c>
      <c r="F1048" s="1">
        <f t="shared" si="22"/>
        <v>1.0031438578874385</v>
      </c>
      <c r="G1048" s="1">
        <f t="shared" si="22"/>
        <v>1.0239526319913144</v>
      </c>
    </row>
    <row r="1049" spans="1:7" x14ac:dyDescent="0.25">
      <c r="A1049" s="2">
        <v>42760</v>
      </c>
      <c r="B1049" s="1">
        <v>30.47</v>
      </c>
      <c r="C1049" s="1">
        <v>836.52</v>
      </c>
      <c r="D1049" s="1">
        <v>893.43</v>
      </c>
      <c r="E1049" s="1">
        <f t="shared" si="22"/>
        <v>1.0159206468283737</v>
      </c>
      <c r="F1049" s="1">
        <f t="shared" si="22"/>
        <v>1.0171199135645048</v>
      </c>
      <c r="G1049" s="1">
        <f t="shared" si="22"/>
        <v>1.0089895761572949</v>
      </c>
    </row>
    <row r="1050" spans="1:7" x14ac:dyDescent="0.25">
      <c r="A1050" s="2">
        <v>42759</v>
      </c>
      <c r="B1050" s="1">
        <v>29.9925</v>
      </c>
      <c r="C1050" s="1">
        <v>822.43989999999997</v>
      </c>
      <c r="D1050" s="1">
        <v>885.47</v>
      </c>
      <c r="E1050" s="1">
        <f t="shared" si="22"/>
        <v>0.99908394403730849</v>
      </c>
      <c r="F1050" s="1">
        <f t="shared" si="22"/>
        <v>1.0055753907144558</v>
      </c>
      <c r="G1050" s="1">
        <f t="shared" si="22"/>
        <v>0.96929459672475704</v>
      </c>
    </row>
    <row r="1051" spans="1:7" x14ac:dyDescent="0.25">
      <c r="A1051" s="2">
        <v>42758</v>
      </c>
      <c r="B1051" s="1">
        <v>30.02</v>
      </c>
      <c r="C1051" s="1">
        <v>817.87990000000002</v>
      </c>
      <c r="D1051" s="1">
        <v>913.52</v>
      </c>
      <c r="E1051" s="1">
        <f t="shared" si="22"/>
        <v>1.0006666666666666</v>
      </c>
      <c r="F1051" s="1">
        <f t="shared" si="22"/>
        <v>1.0118142328239417</v>
      </c>
      <c r="G1051" s="1">
        <f t="shared" si="22"/>
        <v>1.0197812011609735</v>
      </c>
    </row>
    <row r="1052" spans="1:7" x14ac:dyDescent="0.25">
      <c r="A1052" s="2">
        <v>42755</v>
      </c>
      <c r="B1052" s="1">
        <v>30</v>
      </c>
      <c r="C1052" s="1">
        <v>808.33010000000002</v>
      </c>
      <c r="D1052" s="1">
        <v>895.8</v>
      </c>
      <c r="E1052" s="1">
        <f t="shared" si="22"/>
        <v>1.0018367006177993</v>
      </c>
      <c r="F1052" s="1">
        <f t="shared" si="22"/>
        <v>0.99912254029467029</v>
      </c>
      <c r="G1052" s="1">
        <f t="shared" si="22"/>
        <v>0.99421760024860983</v>
      </c>
    </row>
    <row r="1053" spans="1:7" x14ac:dyDescent="0.25">
      <c r="A1053" s="2">
        <v>42754</v>
      </c>
      <c r="B1053" s="1">
        <v>29.945</v>
      </c>
      <c r="C1053" s="1">
        <v>809.04</v>
      </c>
      <c r="D1053" s="1">
        <v>901.01</v>
      </c>
      <c r="E1053" s="1">
        <f t="shared" si="22"/>
        <v>0.99824985415451295</v>
      </c>
      <c r="F1053" s="1">
        <f t="shared" si="22"/>
        <v>1.0019319363947095</v>
      </c>
      <c r="G1053" s="1">
        <f t="shared" si="22"/>
        <v>1.014993804213135</v>
      </c>
    </row>
    <row r="1054" spans="1:7" x14ac:dyDescent="0.25">
      <c r="A1054" s="2">
        <v>42753</v>
      </c>
      <c r="B1054" s="1">
        <v>29.997499999999999</v>
      </c>
      <c r="C1054" s="1">
        <v>807.48</v>
      </c>
      <c r="D1054" s="1">
        <v>887.7</v>
      </c>
      <c r="E1054" s="1">
        <f t="shared" si="22"/>
        <v>0.99991666666666668</v>
      </c>
      <c r="F1054" s="1">
        <f t="shared" si="22"/>
        <v>0.99723361161883117</v>
      </c>
      <c r="G1054" s="1">
        <f t="shared" si="22"/>
        <v>0.97981213920683452</v>
      </c>
    </row>
    <row r="1055" spans="1:7" x14ac:dyDescent="0.25">
      <c r="A1055" s="2">
        <v>42752</v>
      </c>
      <c r="B1055" s="1">
        <v>30</v>
      </c>
      <c r="C1055" s="1">
        <v>809.72</v>
      </c>
      <c r="D1055" s="1">
        <v>905.99</v>
      </c>
      <c r="E1055" s="1">
        <f t="shared" si="22"/>
        <v>1.0080645161290323</v>
      </c>
      <c r="F1055" s="1">
        <f t="shared" si="22"/>
        <v>0.99091966993656777</v>
      </c>
      <c r="G1055" s="1">
        <f t="shared" si="22"/>
        <v>1.089179019247184</v>
      </c>
    </row>
    <row r="1056" spans="1:7" x14ac:dyDescent="0.25">
      <c r="A1056" s="2">
        <v>42751</v>
      </c>
      <c r="B1056" s="1">
        <v>29.76</v>
      </c>
      <c r="C1056" s="1">
        <v>817.13990000000001</v>
      </c>
      <c r="D1056" s="1">
        <v>831.81</v>
      </c>
      <c r="E1056" s="1">
        <f t="shared" si="22"/>
        <v>1</v>
      </c>
      <c r="F1056" s="1">
        <f t="shared" si="22"/>
        <v>1</v>
      </c>
      <c r="G1056" s="1">
        <f t="shared" si="22"/>
        <v>1.0072046109510087</v>
      </c>
    </row>
    <row r="1057" spans="1:7" x14ac:dyDescent="0.25">
      <c r="A1057" s="2">
        <v>42748</v>
      </c>
      <c r="B1057" s="1">
        <v>29.76</v>
      </c>
      <c r="C1057" s="1">
        <v>817.13990000000001</v>
      </c>
      <c r="D1057" s="1">
        <v>825.86</v>
      </c>
      <c r="E1057" s="1">
        <f t="shared" si="22"/>
        <v>0.99823899371069191</v>
      </c>
      <c r="F1057" s="1">
        <f t="shared" si="22"/>
        <v>1.004301657281065</v>
      </c>
      <c r="G1057" s="1">
        <f t="shared" si="22"/>
        <v>1.0227748399321337</v>
      </c>
    </row>
    <row r="1058" spans="1:7" x14ac:dyDescent="0.25">
      <c r="A1058" s="2">
        <v>42747</v>
      </c>
      <c r="B1058" s="1">
        <v>29.8125</v>
      </c>
      <c r="C1058" s="1">
        <v>813.63990000000001</v>
      </c>
      <c r="D1058" s="1">
        <v>807.47</v>
      </c>
      <c r="E1058" s="1">
        <f t="shared" si="22"/>
        <v>0.99582463465553239</v>
      </c>
      <c r="F1058" s="1">
        <f t="shared" si="22"/>
        <v>1.0182972891792446</v>
      </c>
      <c r="G1058" s="1">
        <f t="shared" si="22"/>
        <v>1.0370527343248312</v>
      </c>
    </row>
    <row r="1059" spans="1:7" x14ac:dyDescent="0.25">
      <c r="A1059" s="2">
        <v>42746</v>
      </c>
      <c r="B1059" s="1">
        <v>29.9375</v>
      </c>
      <c r="C1059" s="1">
        <v>799.02</v>
      </c>
      <c r="D1059" s="1">
        <v>778.62</v>
      </c>
      <c r="E1059" s="1">
        <f t="shared" si="22"/>
        <v>1.0053731844513476</v>
      </c>
      <c r="F1059" s="1">
        <f t="shared" si="22"/>
        <v>1.0039202166001027</v>
      </c>
      <c r="G1059" s="1">
        <f t="shared" si="22"/>
        <v>0.86030606043864988</v>
      </c>
    </row>
    <row r="1060" spans="1:7" x14ac:dyDescent="0.25">
      <c r="A1060" s="2">
        <v>42745</v>
      </c>
      <c r="B1060" s="1">
        <v>29.7775</v>
      </c>
      <c r="C1060" s="1">
        <v>795.8999</v>
      </c>
      <c r="D1060" s="1">
        <v>905.05</v>
      </c>
      <c r="E1060" s="1">
        <f t="shared" si="22"/>
        <v>1.0010084881082444</v>
      </c>
      <c r="F1060" s="1">
        <f t="shared" si="22"/>
        <v>0.99872007211766201</v>
      </c>
      <c r="G1060" s="1">
        <f t="shared" si="22"/>
        <v>1.0098412237929995</v>
      </c>
    </row>
    <row r="1061" spans="1:7" x14ac:dyDescent="0.25">
      <c r="A1061" s="2">
        <v>42744</v>
      </c>
      <c r="B1061" s="1">
        <v>29.747499999999999</v>
      </c>
      <c r="C1061" s="1">
        <v>796.91989999999998</v>
      </c>
      <c r="D1061" s="1">
        <v>896.23</v>
      </c>
      <c r="E1061" s="1">
        <f t="shared" si="22"/>
        <v>1.0091595284539054</v>
      </c>
      <c r="F1061" s="1">
        <f t="shared" si="22"/>
        <v>1.0011682307566678</v>
      </c>
      <c r="G1061" s="1">
        <f t="shared" si="22"/>
        <v>1.0026177717616263</v>
      </c>
    </row>
    <row r="1062" spans="1:7" x14ac:dyDescent="0.25">
      <c r="A1062" s="2">
        <v>42741</v>
      </c>
      <c r="B1062" s="1">
        <v>29.477499999999999</v>
      </c>
      <c r="C1062" s="1">
        <v>795.99</v>
      </c>
      <c r="D1062" s="1">
        <v>893.89</v>
      </c>
      <c r="E1062" s="1">
        <f t="shared" si="22"/>
        <v>1.0111482720178373</v>
      </c>
      <c r="F1062" s="1">
        <f t="shared" si="22"/>
        <v>1.0199115894676147</v>
      </c>
      <c r="G1062" s="1">
        <f t="shared" si="22"/>
        <v>0.88967295021597625</v>
      </c>
    </row>
    <row r="1063" spans="1:7" x14ac:dyDescent="0.25">
      <c r="A1063" s="2">
        <v>42740</v>
      </c>
      <c r="B1063" s="1">
        <v>29.1525</v>
      </c>
      <c r="C1063" s="1">
        <v>780.45</v>
      </c>
      <c r="D1063" s="1">
        <v>1004.74</v>
      </c>
      <c r="E1063" s="1">
        <f t="shared" si="22"/>
        <v>1.0050853301154974</v>
      </c>
      <c r="F1063" s="1">
        <f t="shared" si="22"/>
        <v>1.0307325907621161</v>
      </c>
      <c r="G1063" s="1">
        <f t="shared" si="22"/>
        <v>0.90117676604599428</v>
      </c>
    </row>
    <row r="1064" spans="1:7" x14ac:dyDescent="0.25">
      <c r="A1064" s="2">
        <v>42739</v>
      </c>
      <c r="B1064" s="1">
        <v>29.004999999999999</v>
      </c>
      <c r="C1064" s="1">
        <v>757.17989999999998</v>
      </c>
      <c r="D1064" s="1">
        <v>1114.92</v>
      </c>
      <c r="E1064" s="1">
        <f t="shared" si="22"/>
        <v>0.99888075764098139</v>
      </c>
      <c r="F1064" s="1">
        <f t="shared" si="22"/>
        <v>1.0046572113335028</v>
      </c>
      <c r="G1064" s="1">
        <f t="shared" si="22"/>
        <v>1.0769676596731192</v>
      </c>
    </row>
    <row r="1065" spans="1:7" x14ac:dyDescent="0.25">
      <c r="A1065" s="2">
        <v>42738</v>
      </c>
      <c r="B1065" s="1">
        <v>29.037500000000001</v>
      </c>
      <c r="C1065" s="1">
        <v>753.66989999999998</v>
      </c>
      <c r="D1065" s="1">
        <v>1035.24</v>
      </c>
      <c r="E1065" s="1">
        <f t="shared" si="22"/>
        <v>1.0028492488343983</v>
      </c>
      <c r="F1065" s="1">
        <f t="shared" si="22"/>
        <v>1.0050672776524894</v>
      </c>
      <c r="G1065" s="1">
        <f t="shared" si="22"/>
        <v>1.0224188674027692</v>
      </c>
    </row>
    <row r="1066" spans="1:7" x14ac:dyDescent="0.25">
      <c r="A1066" s="2">
        <v>42737</v>
      </c>
      <c r="B1066" s="1">
        <v>28.954999999999998</v>
      </c>
      <c r="C1066" s="1">
        <v>749.87009999999998</v>
      </c>
      <c r="D1066" s="1">
        <v>1012.54</v>
      </c>
      <c r="E1066" s="1">
        <f t="shared" si="22"/>
        <v>1</v>
      </c>
      <c r="F1066" s="1">
        <f t="shared" si="22"/>
        <v>1</v>
      </c>
      <c r="G1066" s="1">
        <f t="shared" si="22"/>
        <v>1.0552348000083374</v>
      </c>
    </row>
    <row r="1067" spans="1:7" x14ac:dyDescent="0.25">
      <c r="A1067" s="2">
        <v>42734</v>
      </c>
      <c r="B1067" s="1">
        <v>28.954999999999998</v>
      </c>
      <c r="C1067" s="1">
        <v>749.87009999999998</v>
      </c>
      <c r="D1067" s="1">
        <v>959.54</v>
      </c>
      <c r="E1067" s="1">
        <f t="shared" si="22"/>
        <v>0.99220423198834906</v>
      </c>
      <c r="F1067" s="1">
        <f t="shared" si="22"/>
        <v>0.98003031824221631</v>
      </c>
      <c r="G1067" s="1">
        <f t="shared" si="22"/>
        <v>0.98964500092823693</v>
      </c>
    </row>
    <row r="1068" spans="1:7" x14ac:dyDescent="0.25">
      <c r="A1068" s="2">
        <v>42733</v>
      </c>
      <c r="B1068" s="1">
        <v>29.182500000000001</v>
      </c>
      <c r="C1068" s="1">
        <v>765.1499</v>
      </c>
      <c r="D1068" s="1">
        <v>969.58</v>
      </c>
      <c r="E1068" s="1">
        <f t="shared" si="22"/>
        <v>0.99974306269270297</v>
      </c>
      <c r="F1068" s="1">
        <f t="shared" si="22"/>
        <v>0.99096007031977384</v>
      </c>
      <c r="G1068" s="1">
        <f t="shared" si="22"/>
        <v>0.99295414046658337</v>
      </c>
    </row>
    <row r="1069" spans="1:7" x14ac:dyDescent="0.25">
      <c r="A1069" s="2">
        <v>42732</v>
      </c>
      <c r="B1069" s="1">
        <v>29.19</v>
      </c>
      <c r="C1069" s="1">
        <v>772.12990000000002</v>
      </c>
      <c r="D1069" s="1">
        <v>976.46</v>
      </c>
      <c r="E1069" s="1">
        <f t="shared" si="22"/>
        <v>0.99573597134572744</v>
      </c>
      <c r="F1069" s="1">
        <f t="shared" si="22"/>
        <v>1.0009463314682825</v>
      </c>
      <c r="G1069" s="1">
        <f t="shared" si="22"/>
        <v>1.0495732742868198</v>
      </c>
    </row>
    <row r="1070" spans="1:7" x14ac:dyDescent="0.25">
      <c r="A1070" s="2">
        <v>42731</v>
      </c>
      <c r="B1070" s="1">
        <v>29.315000000000001</v>
      </c>
      <c r="C1070" s="1">
        <v>771.3999</v>
      </c>
      <c r="D1070" s="1">
        <v>930.34</v>
      </c>
      <c r="E1070" s="1">
        <f t="shared" si="22"/>
        <v>1.0063508410573292</v>
      </c>
      <c r="F1070" s="1">
        <f t="shared" si="22"/>
        <v>1.0142123858830137</v>
      </c>
      <c r="G1070" s="1">
        <f t="shared" si="22"/>
        <v>1.0370527254486679</v>
      </c>
    </row>
    <row r="1071" spans="1:7" x14ac:dyDescent="0.25">
      <c r="A1071" s="2">
        <v>42730</v>
      </c>
      <c r="B1071" s="1">
        <v>29.13</v>
      </c>
      <c r="C1071" s="1">
        <v>760.59010000000001</v>
      </c>
      <c r="D1071" s="1">
        <v>897.1</v>
      </c>
      <c r="E1071" s="1">
        <f t="shared" si="22"/>
        <v>1</v>
      </c>
      <c r="F1071" s="1">
        <f t="shared" si="22"/>
        <v>1</v>
      </c>
      <c r="G1071" s="1">
        <f t="shared" si="22"/>
        <v>0.98150984682713349</v>
      </c>
    </row>
    <row r="1072" spans="1:7" x14ac:dyDescent="0.25">
      <c r="A1072" s="2">
        <v>42727</v>
      </c>
      <c r="B1072" s="1">
        <v>29.13</v>
      </c>
      <c r="C1072" s="1">
        <v>760.59010000000001</v>
      </c>
      <c r="D1072" s="1">
        <v>914</v>
      </c>
      <c r="E1072" s="1">
        <f t="shared" si="22"/>
        <v>1.0019778140854758</v>
      </c>
      <c r="F1072" s="1">
        <f t="shared" si="22"/>
        <v>0.99249680396471485</v>
      </c>
      <c r="G1072" s="1">
        <f t="shared" si="22"/>
        <v>1.0628401320991674</v>
      </c>
    </row>
    <row r="1073" spans="1:7" x14ac:dyDescent="0.25">
      <c r="A1073" s="2">
        <v>42726</v>
      </c>
      <c r="B1073" s="1">
        <v>29.072500000000002</v>
      </c>
      <c r="C1073" s="1">
        <v>766.34010000000001</v>
      </c>
      <c r="D1073" s="1">
        <v>859.96</v>
      </c>
      <c r="E1073" s="1">
        <f t="shared" si="22"/>
        <v>0.99342217666154109</v>
      </c>
      <c r="F1073" s="1">
        <f t="shared" si="22"/>
        <v>0.99447184084196205</v>
      </c>
      <c r="G1073" s="1">
        <f t="shared" si="22"/>
        <v>1.0326748724106876</v>
      </c>
    </row>
    <row r="1074" spans="1:7" x14ac:dyDescent="0.25">
      <c r="A1074" s="2">
        <v>42725</v>
      </c>
      <c r="B1074" s="1">
        <v>29.265000000000001</v>
      </c>
      <c r="C1074" s="1">
        <v>770.6001</v>
      </c>
      <c r="D1074" s="1">
        <v>832.75</v>
      </c>
      <c r="E1074" s="1">
        <f t="shared" si="22"/>
        <v>1.0009405728943994</v>
      </c>
      <c r="F1074" s="1">
        <f t="shared" si="22"/>
        <v>0.99919620860454861</v>
      </c>
      <c r="G1074" s="1">
        <f t="shared" si="22"/>
        <v>1.0427492768685591</v>
      </c>
    </row>
    <row r="1075" spans="1:7" x14ac:dyDescent="0.25">
      <c r="A1075" s="2">
        <v>42724</v>
      </c>
      <c r="B1075" s="1">
        <v>29.237500000000001</v>
      </c>
      <c r="C1075" s="1">
        <v>771.22</v>
      </c>
      <c r="D1075" s="1">
        <v>798.61</v>
      </c>
      <c r="E1075" s="1">
        <f t="shared" si="22"/>
        <v>1.0026577503429355</v>
      </c>
      <c r="F1075" s="1">
        <f t="shared" si="22"/>
        <v>1.0068146214099216</v>
      </c>
      <c r="G1075" s="1">
        <f t="shared" si="22"/>
        <v>1.0096207332490519</v>
      </c>
    </row>
    <row r="1076" spans="1:7" x14ac:dyDescent="0.25">
      <c r="A1076" s="2">
        <v>42723</v>
      </c>
      <c r="B1076" s="1">
        <v>29.16</v>
      </c>
      <c r="C1076" s="1">
        <v>766</v>
      </c>
      <c r="D1076" s="1">
        <v>791</v>
      </c>
      <c r="E1076" s="1">
        <f t="shared" si="22"/>
        <v>1.0057773562128136</v>
      </c>
      <c r="F1076" s="1">
        <f t="shared" si="22"/>
        <v>1.0108608152869605</v>
      </c>
      <c r="G1076" s="1">
        <f t="shared" si="22"/>
        <v>1.0123892899196232</v>
      </c>
    </row>
    <row r="1077" spans="1:7" x14ac:dyDescent="0.25">
      <c r="A1077" s="2">
        <v>42720</v>
      </c>
      <c r="B1077" s="1">
        <v>28.9925</v>
      </c>
      <c r="C1077" s="1">
        <v>757.77</v>
      </c>
      <c r="D1077" s="1">
        <v>781.32</v>
      </c>
      <c r="E1077" s="1">
        <f t="shared" si="22"/>
        <v>1.0012951131065446</v>
      </c>
      <c r="F1077" s="1">
        <f t="shared" si="22"/>
        <v>0.99575558475689885</v>
      </c>
      <c r="G1077" s="1">
        <f t="shared" si="22"/>
        <v>1.0069984147237367</v>
      </c>
    </row>
    <row r="1078" spans="1:7" x14ac:dyDescent="0.25">
      <c r="A1078" s="2">
        <v>42719</v>
      </c>
      <c r="B1078" s="1">
        <v>28.954999999999998</v>
      </c>
      <c r="C1078" s="1">
        <v>761</v>
      </c>
      <c r="D1078" s="1">
        <v>775.89</v>
      </c>
      <c r="E1078" s="1">
        <f t="shared" si="22"/>
        <v>1.0054692247590937</v>
      </c>
      <c r="F1078" s="1">
        <f t="shared" si="22"/>
        <v>0.9898284397091075</v>
      </c>
      <c r="G1078" s="1">
        <f t="shared" si="22"/>
        <v>0.99845577732308988</v>
      </c>
    </row>
    <row r="1079" spans="1:7" x14ac:dyDescent="0.25">
      <c r="A1079" s="2">
        <v>42718</v>
      </c>
      <c r="B1079" s="1">
        <v>28.797499999999999</v>
      </c>
      <c r="C1079" s="1">
        <v>768.82010000000002</v>
      </c>
      <c r="D1079" s="1">
        <v>777.09</v>
      </c>
      <c r="E1079" s="1">
        <f t="shared" si="22"/>
        <v>1</v>
      </c>
      <c r="F1079" s="1">
        <f t="shared" si="22"/>
        <v>0.99287134942385136</v>
      </c>
      <c r="G1079" s="1">
        <f t="shared" si="22"/>
        <v>1.0022441478042174</v>
      </c>
    </row>
    <row r="1080" spans="1:7" x14ac:dyDescent="0.25">
      <c r="A1080" s="2">
        <v>42717</v>
      </c>
      <c r="B1080" s="1">
        <v>28.797499999999999</v>
      </c>
      <c r="C1080" s="1">
        <v>774.34010000000001</v>
      </c>
      <c r="D1080" s="1">
        <v>775.35</v>
      </c>
      <c r="E1080" s="1">
        <f t="shared" si="22"/>
        <v>1.0166813768755516</v>
      </c>
      <c r="F1080" s="1">
        <f t="shared" si="22"/>
        <v>1.0187075700274206</v>
      </c>
      <c r="G1080" s="1">
        <f t="shared" si="22"/>
        <v>0.99800489123439318</v>
      </c>
    </row>
    <row r="1081" spans="1:7" x14ac:dyDescent="0.25">
      <c r="A1081" s="2">
        <v>42716</v>
      </c>
      <c r="B1081" s="1">
        <v>28.324999999999999</v>
      </c>
      <c r="C1081" s="1">
        <v>760.12009999999998</v>
      </c>
      <c r="D1081" s="1">
        <v>776.9</v>
      </c>
      <c r="E1081" s="1">
        <f t="shared" si="22"/>
        <v>0.99429574374725749</v>
      </c>
      <c r="F1081" s="1">
        <f t="shared" si="22"/>
        <v>0.98889001494679241</v>
      </c>
      <c r="G1081" s="1">
        <f t="shared" si="22"/>
        <v>1.0095247995633925</v>
      </c>
    </row>
    <row r="1082" spans="1:7" x14ac:dyDescent="0.25">
      <c r="A1082" s="2">
        <v>42713</v>
      </c>
      <c r="B1082" s="1">
        <v>28.487500000000001</v>
      </c>
      <c r="C1082" s="1">
        <v>768.65989999999999</v>
      </c>
      <c r="D1082" s="1">
        <v>769.57</v>
      </c>
      <c r="E1082" s="1">
        <f t="shared" si="22"/>
        <v>1.0163217980734927</v>
      </c>
      <c r="F1082" s="1">
        <f t="shared" si="22"/>
        <v>1.0017330220722476</v>
      </c>
      <c r="G1082" s="1">
        <f t="shared" si="22"/>
        <v>1.0035600646810288</v>
      </c>
    </row>
    <row r="1083" spans="1:7" x14ac:dyDescent="0.25">
      <c r="A1083" s="2">
        <v>42712</v>
      </c>
      <c r="B1083" s="1">
        <v>28.03</v>
      </c>
      <c r="C1083" s="1">
        <v>767.33010000000002</v>
      </c>
      <c r="D1083" s="1">
        <v>766.84</v>
      </c>
      <c r="E1083" s="1">
        <f t="shared" si="22"/>
        <v>1.0098171665315681</v>
      </c>
      <c r="F1083" s="1">
        <f t="shared" si="22"/>
        <v>0.99598945977381947</v>
      </c>
      <c r="G1083" s="1">
        <f t="shared" si="22"/>
        <v>1.0037304153195723</v>
      </c>
    </row>
    <row r="1084" spans="1:7" x14ac:dyDescent="0.25">
      <c r="A1084" s="2">
        <v>42711</v>
      </c>
      <c r="B1084" s="1">
        <v>27.7575</v>
      </c>
      <c r="C1084" s="1">
        <v>770.41989999999998</v>
      </c>
      <c r="D1084" s="1">
        <v>763.99</v>
      </c>
      <c r="E1084" s="1">
        <f t="shared" si="22"/>
        <v>1.0098226466575717</v>
      </c>
      <c r="F1084" s="1">
        <f t="shared" si="22"/>
        <v>1.0074535777801024</v>
      </c>
      <c r="G1084" s="1">
        <f t="shared" si="22"/>
        <v>1.0066009644522913</v>
      </c>
    </row>
    <row r="1085" spans="1:7" x14ac:dyDescent="0.25">
      <c r="A1085" s="2">
        <v>42710</v>
      </c>
      <c r="B1085" s="1">
        <v>27.487500000000001</v>
      </c>
      <c r="C1085" s="1">
        <v>764.72</v>
      </c>
      <c r="D1085" s="1">
        <v>758.98</v>
      </c>
      <c r="E1085" s="1">
        <f t="shared" si="22"/>
        <v>1.0076986527357712</v>
      </c>
      <c r="F1085" s="1">
        <f t="shared" si="22"/>
        <v>1.0070584430232772</v>
      </c>
      <c r="G1085" s="1">
        <f t="shared" si="22"/>
        <v>1.0116496054595863</v>
      </c>
    </row>
    <row r="1086" spans="1:7" x14ac:dyDescent="0.25">
      <c r="A1086" s="2">
        <v>42709</v>
      </c>
      <c r="B1086" s="1">
        <v>27.2775</v>
      </c>
      <c r="C1086" s="1">
        <v>759.36009999999999</v>
      </c>
      <c r="D1086" s="1">
        <v>750.24</v>
      </c>
      <c r="E1086" s="1">
        <f t="shared" si="22"/>
        <v>0.99281164695177426</v>
      </c>
      <c r="F1086" s="1">
        <f t="shared" si="22"/>
        <v>1.0256908953060897</v>
      </c>
      <c r="G1086" s="1">
        <f t="shared" si="22"/>
        <v>0.97435031623787327</v>
      </c>
    </row>
    <row r="1087" spans="1:7" x14ac:dyDescent="0.25">
      <c r="A1087" s="2">
        <v>42706</v>
      </c>
      <c r="B1087" s="1">
        <v>27.475000000000001</v>
      </c>
      <c r="C1087" s="1">
        <v>740.34010000000001</v>
      </c>
      <c r="D1087" s="1">
        <v>769.99</v>
      </c>
      <c r="E1087" s="1">
        <f t="shared" si="22"/>
        <v>1.0037446342131702</v>
      </c>
      <c r="F1087" s="1">
        <f t="shared" si="22"/>
        <v>0.99554924972087</v>
      </c>
      <c r="G1087" s="1">
        <f t="shared" si="22"/>
        <v>1.0245495915054421</v>
      </c>
    </row>
    <row r="1088" spans="1:7" x14ac:dyDescent="0.25">
      <c r="A1088" s="2">
        <v>42705</v>
      </c>
      <c r="B1088" s="1">
        <v>27.372499999999999</v>
      </c>
      <c r="C1088" s="1">
        <v>743.6499</v>
      </c>
      <c r="D1088" s="1">
        <v>751.54</v>
      </c>
      <c r="E1088" s="1">
        <f t="shared" si="22"/>
        <v>0.99068041983351429</v>
      </c>
      <c r="F1088" s="1">
        <f t="shared" si="22"/>
        <v>0.99078007503896037</v>
      </c>
      <c r="G1088" s="1">
        <f t="shared" si="22"/>
        <v>1.0127752472845861</v>
      </c>
    </row>
    <row r="1089" spans="1:7" x14ac:dyDescent="0.25">
      <c r="A1089" s="2">
        <v>42704</v>
      </c>
      <c r="B1089" s="1">
        <v>27.63</v>
      </c>
      <c r="C1089" s="1">
        <v>750.57010000000002</v>
      </c>
      <c r="D1089" s="1">
        <v>742.06</v>
      </c>
      <c r="E1089" s="1">
        <f t="shared" si="22"/>
        <v>0.99156648124887858</v>
      </c>
      <c r="F1089" s="1">
        <f t="shared" si="22"/>
        <v>0.98432841105807067</v>
      </c>
      <c r="G1089" s="1">
        <f t="shared" si="22"/>
        <v>1.0154633532213038</v>
      </c>
    </row>
    <row r="1090" spans="1:7" x14ac:dyDescent="0.25">
      <c r="A1090" s="2">
        <v>42703</v>
      </c>
      <c r="B1090" s="1">
        <v>27.864999999999998</v>
      </c>
      <c r="C1090" s="1">
        <v>762.52</v>
      </c>
      <c r="D1090" s="1">
        <v>730.76</v>
      </c>
      <c r="E1090" s="1">
        <f t="shared" si="22"/>
        <v>0.99901407188312275</v>
      </c>
      <c r="F1090" s="1">
        <f t="shared" si="22"/>
        <v>0.99445726880290053</v>
      </c>
      <c r="G1090" s="1">
        <f t="shared" si="22"/>
        <v>1.0016722866463799</v>
      </c>
    </row>
    <row r="1091" spans="1:7" x14ac:dyDescent="0.25">
      <c r="A1091" s="2">
        <v>42702</v>
      </c>
      <c r="B1091" s="1">
        <v>27.892499999999998</v>
      </c>
      <c r="C1091" s="1">
        <v>766.77</v>
      </c>
      <c r="D1091" s="1">
        <v>729.54</v>
      </c>
      <c r="E1091" s="1">
        <f t="shared" si="22"/>
        <v>0.99803202433133542</v>
      </c>
      <c r="F1091" s="1">
        <f t="shared" si="22"/>
        <v>0.98257224360595052</v>
      </c>
      <c r="G1091" s="1">
        <f t="shared" si="22"/>
        <v>0.98978387398754519</v>
      </c>
    </row>
    <row r="1092" spans="1:7" x14ac:dyDescent="0.25">
      <c r="A1092" s="2">
        <v>42699</v>
      </c>
      <c r="B1092" s="1">
        <v>27.947500000000002</v>
      </c>
      <c r="C1092" s="1">
        <v>780.37009999999998</v>
      </c>
      <c r="D1092" s="1">
        <v>737.07</v>
      </c>
      <c r="E1092" s="1">
        <f t="shared" si="22"/>
        <v>1.0050346129641283</v>
      </c>
      <c r="F1092" s="1">
        <f t="shared" si="22"/>
        <v>1.0003204634773544</v>
      </c>
      <c r="G1092" s="1">
        <f t="shared" si="22"/>
        <v>1.0019575058113455</v>
      </c>
    </row>
    <row r="1093" spans="1:7" x14ac:dyDescent="0.25">
      <c r="A1093" s="2">
        <v>42698</v>
      </c>
      <c r="B1093" s="1">
        <v>27.807500000000001</v>
      </c>
      <c r="C1093" s="1">
        <v>780.12009999999998</v>
      </c>
      <c r="D1093" s="1">
        <v>735.63</v>
      </c>
      <c r="E1093" s="1">
        <f t="shared" si="22"/>
        <v>1</v>
      </c>
      <c r="F1093" s="1">
        <f t="shared" si="22"/>
        <v>1</v>
      </c>
      <c r="G1093" s="1">
        <f t="shared" si="22"/>
        <v>0.99385284660487994</v>
      </c>
    </row>
    <row r="1094" spans="1:7" x14ac:dyDescent="0.25">
      <c r="A1094" s="2">
        <v>42697</v>
      </c>
      <c r="B1094" s="1">
        <v>27.807500000000001</v>
      </c>
      <c r="C1094" s="1">
        <v>780.12009999999998</v>
      </c>
      <c r="D1094" s="1">
        <v>740.18</v>
      </c>
      <c r="E1094" s="1">
        <f t="shared" ref="E1094:G1157" si="23">B1094/B1095</f>
        <v>0.99490161001788913</v>
      </c>
      <c r="F1094" s="1">
        <f t="shared" si="23"/>
        <v>0.99336584704954001</v>
      </c>
      <c r="G1094" s="1">
        <f t="shared" si="23"/>
        <v>0.98793411814954213</v>
      </c>
    </row>
    <row r="1095" spans="1:7" x14ac:dyDescent="0.25">
      <c r="A1095" s="2">
        <v>42696</v>
      </c>
      <c r="B1095" s="1">
        <v>27.95</v>
      </c>
      <c r="C1095" s="1">
        <v>785.33010000000002</v>
      </c>
      <c r="D1095" s="1">
        <v>749.22</v>
      </c>
      <c r="E1095" s="1">
        <f t="shared" si="23"/>
        <v>1.0006265103374206</v>
      </c>
      <c r="F1095" s="1">
        <f t="shared" si="23"/>
        <v>1.0068334615384615</v>
      </c>
      <c r="G1095" s="1">
        <f t="shared" si="23"/>
        <v>1.0169118844671263</v>
      </c>
    </row>
    <row r="1096" spans="1:7" x14ac:dyDescent="0.25">
      <c r="A1096" s="2">
        <v>42695</v>
      </c>
      <c r="B1096" s="1">
        <v>27.932500000000001</v>
      </c>
      <c r="C1096" s="1">
        <v>780</v>
      </c>
      <c r="D1096" s="1">
        <v>736.76</v>
      </c>
      <c r="E1096" s="1">
        <f t="shared" si="23"/>
        <v>1.0151735417045249</v>
      </c>
      <c r="F1096" s="1">
        <f t="shared" si="23"/>
        <v>1.0260999034545233</v>
      </c>
      <c r="G1096" s="1">
        <f t="shared" si="23"/>
        <v>0.98368447755614297</v>
      </c>
    </row>
    <row r="1097" spans="1:7" x14ac:dyDescent="0.25">
      <c r="A1097" s="2">
        <v>42692</v>
      </c>
      <c r="B1097" s="1">
        <v>27.515000000000001</v>
      </c>
      <c r="C1097" s="1">
        <v>760.15989999999999</v>
      </c>
      <c r="D1097" s="1">
        <v>748.98</v>
      </c>
      <c r="E1097" s="1">
        <f t="shared" si="23"/>
        <v>1.00100045475216</v>
      </c>
      <c r="F1097" s="1">
        <f t="shared" si="23"/>
        <v>1.0049709155170432</v>
      </c>
      <c r="G1097" s="1">
        <f t="shared" si="23"/>
        <v>1.018687775420271</v>
      </c>
    </row>
    <row r="1098" spans="1:7" x14ac:dyDescent="0.25">
      <c r="A1098" s="2">
        <v>42691</v>
      </c>
      <c r="B1098" s="1">
        <v>27.487500000000001</v>
      </c>
      <c r="C1098" s="1">
        <v>756.3999</v>
      </c>
      <c r="D1098" s="1">
        <v>735.24</v>
      </c>
      <c r="E1098" s="1">
        <f t="shared" si="23"/>
        <v>0.99963633057550694</v>
      </c>
      <c r="F1098" s="1">
        <f t="shared" si="23"/>
        <v>1.0132753285375558</v>
      </c>
      <c r="G1098" s="1">
        <f t="shared" si="23"/>
        <v>0.99395709129253351</v>
      </c>
    </row>
    <row r="1099" spans="1:7" x14ac:dyDescent="0.25">
      <c r="A1099" s="2">
        <v>42690</v>
      </c>
      <c r="B1099" s="1">
        <v>27.497499999999999</v>
      </c>
      <c r="C1099" s="1">
        <v>746.49</v>
      </c>
      <c r="D1099" s="1">
        <v>739.71</v>
      </c>
      <c r="E1099" s="1">
        <f t="shared" si="23"/>
        <v>1.0268882457286901</v>
      </c>
      <c r="F1099" s="1">
        <f t="shared" si="23"/>
        <v>1.0043727463538024</v>
      </c>
      <c r="G1099" s="1">
        <f t="shared" si="23"/>
        <v>1.0402919584845163</v>
      </c>
    </row>
    <row r="1100" spans="1:7" x14ac:dyDescent="0.25">
      <c r="A1100" s="2">
        <v>42689</v>
      </c>
      <c r="B1100" s="1">
        <v>26.7775</v>
      </c>
      <c r="C1100" s="1">
        <v>743.24</v>
      </c>
      <c r="D1100" s="1">
        <v>711.06</v>
      </c>
      <c r="E1100" s="1">
        <f t="shared" si="23"/>
        <v>1.0132437801532495</v>
      </c>
      <c r="F1100" s="1">
        <f t="shared" si="23"/>
        <v>1.0336127173136527</v>
      </c>
      <c r="G1100" s="1">
        <f t="shared" si="23"/>
        <v>1.0102867210366286</v>
      </c>
    </row>
    <row r="1101" spans="1:7" x14ac:dyDescent="0.25">
      <c r="A1101" s="2">
        <v>42688</v>
      </c>
      <c r="B1101" s="1">
        <v>26.427499999999998</v>
      </c>
      <c r="C1101" s="1">
        <v>719.07010000000002</v>
      </c>
      <c r="D1101" s="1">
        <v>703.82</v>
      </c>
      <c r="E1101" s="1">
        <f t="shared" si="23"/>
        <v>0.9749146915060406</v>
      </c>
      <c r="F1101" s="1">
        <f t="shared" si="23"/>
        <v>0.97301809177142395</v>
      </c>
      <c r="G1101" s="1">
        <f t="shared" si="23"/>
        <v>0.98245369142506189</v>
      </c>
    </row>
    <row r="1102" spans="1:7" x14ac:dyDescent="0.25">
      <c r="A1102" s="2">
        <v>42685</v>
      </c>
      <c r="B1102" s="1">
        <v>27.107500000000002</v>
      </c>
      <c r="C1102" s="1">
        <v>739.01</v>
      </c>
      <c r="D1102" s="1">
        <v>716.39</v>
      </c>
      <c r="E1102" s="1">
        <f t="shared" si="23"/>
        <v>1.0059374710084423</v>
      </c>
      <c r="F1102" s="1">
        <f t="shared" si="23"/>
        <v>0.99546067990256737</v>
      </c>
      <c r="G1102" s="1">
        <f t="shared" si="23"/>
        <v>1.0026873066748778</v>
      </c>
    </row>
    <row r="1103" spans="1:7" x14ac:dyDescent="0.25">
      <c r="A1103" s="2">
        <v>42684</v>
      </c>
      <c r="B1103" s="1">
        <v>26.947500000000002</v>
      </c>
      <c r="C1103" s="1">
        <v>742.37990000000002</v>
      </c>
      <c r="D1103" s="1">
        <v>714.47</v>
      </c>
      <c r="E1103" s="1">
        <f t="shared" si="23"/>
        <v>0.97213203463203468</v>
      </c>
      <c r="F1103" s="1">
        <f t="shared" si="23"/>
        <v>0.96178161913530846</v>
      </c>
      <c r="G1103" s="1">
        <f t="shared" si="23"/>
        <v>0.99025641025641031</v>
      </c>
    </row>
    <row r="1104" spans="1:7" x14ac:dyDescent="0.25">
      <c r="A1104" s="2">
        <v>42683</v>
      </c>
      <c r="B1104" s="1">
        <v>27.72</v>
      </c>
      <c r="C1104" s="1">
        <v>771.87990000000002</v>
      </c>
      <c r="D1104" s="1">
        <v>721.5</v>
      </c>
      <c r="E1104" s="1">
        <f t="shared" si="23"/>
        <v>0.99837925445705022</v>
      </c>
      <c r="F1104" s="1">
        <f t="shared" si="23"/>
        <v>0.97985388765471282</v>
      </c>
      <c r="G1104" s="1">
        <f t="shared" si="23"/>
        <v>1.0171857156955353</v>
      </c>
    </row>
    <row r="1105" spans="1:7" x14ac:dyDescent="0.25">
      <c r="A1105" s="2">
        <v>42682</v>
      </c>
      <c r="B1105" s="1">
        <v>27.765000000000001</v>
      </c>
      <c r="C1105" s="1">
        <v>787.75</v>
      </c>
      <c r="D1105" s="1">
        <v>709.31</v>
      </c>
      <c r="E1105" s="1">
        <f t="shared" si="23"/>
        <v>1.0058871479032696</v>
      </c>
      <c r="F1105" s="1">
        <f t="shared" si="23"/>
        <v>1.0035928049116234</v>
      </c>
      <c r="G1105" s="1">
        <f t="shared" si="23"/>
        <v>1.0091767919642602</v>
      </c>
    </row>
    <row r="1106" spans="1:7" x14ac:dyDescent="0.25">
      <c r="A1106" s="2">
        <v>42681</v>
      </c>
      <c r="B1106" s="1">
        <v>27.602499999999999</v>
      </c>
      <c r="C1106" s="1">
        <v>784.92989999999998</v>
      </c>
      <c r="D1106" s="1">
        <v>702.86</v>
      </c>
      <c r="E1106" s="1">
        <f t="shared" si="23"/>
        <v>1.0144248438074237</v>
      </c>
      <c r="F1106" s="1">
        <f t="shared" si="23"/>
        <v>1.0395734057347197</v>
      </c>
      <c r="G1106" s="1">
        <f t="shared" si="23"/>
        <v>1.0002276931834353</v>
      </c>
    </row>
    <row r="1107" spans="1:7" x14ac:dyDescent="0.25">
      <c r="A1107" s="2">
        <v>42678</v>
      </c>
      <c r="B1107" s="1">
        <v>27.21</v>
      </c>
      <c r="C1107" s="1">
        <v>755.05</v>
      </c>
      <c r="D1107" s="1">
        <v>702.7</v>
      </c>
      <c r="E1107" s="1">
        <f t="shared" si="23"/>
        <v>0.99098606937995093</v>
      </c>
      <c r="F1107" s="1">
        <f t="shared" si="23"/>
        <v>0.98438131494204917</v>
      </c>
      <c r="G1107" s="1">
        <f t="shared" si="23"/>
        <v>1.0255100551647647</v>
      </c>
    </row>
    <row r="1108" spans="1:7" x14ac:dyDescent="0.25">
      <c r="A1108" s="2">
        <v>42677</v>
      </c>
      <c r="B1108" s="1">
        <v>27.4575</v>
      </c>
      <c r="C1108" s="1">
        <v>767.03</v>
      </c>
      <c r="D1108" s="1">
        <v>685.22</v>
      </c>
      <c r="E1108" s="1">
        <f t="shared" si="23"/>
        <v>0.98422797741733126</v>
      </c>
      <c r="F1108" s="1">
        <f t="shared" si="23"/>
        <v>1.0019200321437858</v>
      </c>
      <c r="G1108" s="1">
        <f t="shared" si="23"/>
        <v>0.92347708894878711</v>
      </c>
    </row>
    <row r="1109" spans="1:7" x14ac:dyDescent="0.25">
      <c r="A1109" s="2">
        <v>42676</v>
      </c>
      <c r="B1109" s="1">
        <v>27.897500000000001</v>
      </c>
      <c r="C1109" s="1">
        <v>765.56010000000003</v>
      </c>
      <c r="D1109" s="1">
        <v>742</v>
      </c>
      <c r="E1109" s="1">
        <f t="shared" si="23"/>
        <v>1.0008969414297246</v>
      </c>
      <c r="F1109" s="1">
        <f t="shared" si="23"/>
        <v>0.97472682735473548</v>
      </c>
      <c r="G1109" s="1">
        <f t="shared" si="23"/>
        <v>1.0211946050096339</v>
      </c>
    </row>
    <row r="1110" spans="1:7" x14ac:dyDescent="0.25">
      <c r="A1110" s="2">
        <v>42675</v>
      </c>
      <c r="B1110" s="1">
        <v>27.872499999999999</v>
      </c>
      <c r="C1110" s="1">
        <v>785.40989999999999</v>
      </c>
      <c r="D1110" s="1">
        <v>726.6</v>
      </c>
      <c r="E1110" s="1">
        <f t="shared" si="23"/>
        <v>0.98194468909635357</v>
      </c>
      <c r="F1110" s="1">
        <f t="shared" si="23"/>
        <v>0.99441619680228444</v>
      </c>
      <c r="G1110" s="1">
        <f t="shared" si="23"/>
        <v>1.0424527625141677</v>
      </c>
    </row>
    <row r="1111" spans="1:7" x14ac:dyDescent="0.25">
      <c r="A1111" s="2">
        <v>42674</v>
      </c>
      <c r="B1111" s="1">
        <v>28.385000000000002</v>
      </c>
      <c r="C1111" s="1">
        <v>789.82010000000002</v>
      </c>
      <c r="D1111" s="1">
        <v>697.01</v>
      </c>
      <c r="E1111" s="1">
        <f t="shared" si="23"/>
        <v>0.99841716496658461</v>
      </c>
      <c r="F1111" s="1">
        <f t="shared" si="23"/>
        <v>1.0173897339512399</v>
      </c>
      <c r="G1111" s="1">
        <f t="shared" si="23"/>
        <v>1.0161828811360092</v>
      </c>
    </row>
    <row r="1112" spans="1:7" x14ac:dyDescent="0.25">
      <c r="A1112" s="2">
        <v>42671</v>
      </c>
      <c r="B1112" s="1">
        <v>28.43</v>
      </c>
      <c r="C1112" s="1">
        <v>776.32010000000002</v>
      </c>
      <c r="D1112" s="1">
        <v>685.91</v>
      </c>
      <c r="E1112" s="1">
        <f t="shared" si="23"/>
        <v>0.99336128581411598</v>
      </c>
      <c r="F1112" s="1">
        <f t="shared" si="23"/>
        <v>0.94862897152488257</v>
      </c>
      <c r="G1112" s="1">
        <f t="shared" si="23"/>
        <v>1.0017525667800966</v>
      </c>
    </row>
    <row r="1113" spans="1:7" x14ac:dyDescent="0.25">
      <c r="A1113" s="2">
        <v>42670</v>
      </c>
      <c r="B1113" s="1">
        <v>28.62</v>
      </c>
      <c r="C1113" s="1">
        <v>818.36009999999999</v>
      </c>
      <c r="D1113" s="1">
        <v>684.71</v>
      </c>
      <c r="E1113" s="1">
        <f t="shared" si="23"/>
        <v>0.99039709317415003</v>
      </c>
      <c r="F1113" s="1">
        <f t="shared" si="23"/>
        <v>0.99485770616495384</v>
      </c>
      <c r="G1113" s="1">
        <f t="shared" si="23"/>
        <v>1.0142199049043861</v>
      </c>
    </row>
    <row r="1114" spans="1:7" x14ac:dyDescent="0.25">
      <c r="A1114" s="2">
        <v>42669</v>
      </c>
      <c r="B1114" s="1">
        <v>28.897500000000001</v>
      </c>
      <c r="C1114" s="1">
        <v>822.59010000000001</v>
      </c>
      <c r="D1114" s="1">
        <v>675.11</v>
      </c>
      <c r="E1114" s="1">
        <f t="shared" si="23"/>
        <v>0.97750528541226223</v>
      </c>
      <c r="F1114" s="1">
        <f t="shared" si="23"/>
        <v>0.98492564296626395</v>
      </c>
      <c r="G1114" s="1">
        <f t="shared" si="23"/>
        <v>1.0354924306333113</v>
      </c>
    </row>
    <row r="1115" spans="1:7" x14ac:dyDescent="0.25">
      <c r="A1115" s="2">
        <v>42668</v>
      </c>
      <c r="B1115" s="1">
        <v>29.5625</v>
      </c>
      <c r="C1115" s="1">
        <v>835.17989999999998</v>
      </c>
      <c r="D1115" s="1">
        <v>651.97</v>
      </c>
      <c r="E1115" s="1">
        <f t="shared" si="23"/>
        <v>1.0050998725031874</v>
      </c>
      <c r="F1115" s="1">
        <f t="shared" si="23"/>
        <v>0.99652758098443106</v>
      </c>
      <c r="G1115" s="1">
        <f t="shared" si="23"/>
        <v>1.0051958063521431</v>
      </c>
    </row>
    <row r="1116" spans="1:7" x14ac:dyDescent="0.25">
      <c r="A1116" s="2">
        <v>42667</v>
      </c>
      <c r="B1116" s="1">
        <v>29.412500000000001</v>
      </c>
      <c r="C1116" s="1">
        <v>838.09010000000001</v>
      </c>
      <c r="D1116" s="1">
        <v>648.6</v>
      </c>
      <c r="E1116" s="1">
        <f t="shared" si="23"/>
        <v>1.0090051457975988</v>
      </c>
      <c r="F1116" s="1">
        <f t="shared" si="23"/>
        <v>1.0233215301774137</v>
      </c>
      <c r="G1116" s="1">
        <f t="shared" si="23"/>
        <v>1.0311605723370429</v>
      </c>
    </row>
    <row r="1117" spans="1:7" x14ac:dyDescent="0.25">
      <c r="A1117" s="2">
        <v>42664</v>
      </c>
      <c r="B1117" s="1">
        <v>29.15</v>
      </c>
      <c r="C1117" s="1">
        <v>818.99</v>
      </c>
      <c r="D1117" s="1">
        <v>629</v>
      </c>
      <c r="E1117" s="1">
        <f t="shared" si="23"/>
        <v>0.9960703912523492</v>
      </c>
      <c r="F1117" s="1">
        <f t="shared" si="23"/>
        <v>1.0106993520215035</v>
      </c>
      <c r="G1117" s="1">
        <f t="shared" si="23"/>
        <v>1.0001749113517469</v>
      </c>
    </row>
    <row r="1118" spans="1:7" x14ac:dyDescent="0.25">
      <c r="A1118" s="2">
        <v>42663</v>
      </c>
      <c r="B1118" s="1">
        <v>29.265000000000001</v>
      </c>
      <c r="C1118" s="1">
        <v>810.32010000000002</v>
      </c>
      <c r="D1118" s="1">
        <v>628.89</v>
      </c>
      <c r="E1118" s="1">
        <f t="shared" si="23"/>
        <v>0.99948770491803274</v>
      </c>
      <c r="F1118" s="1">
        <f t="shared" si="23"/>
        <v>0.99098704777935998</v>
      </c>
      <c r="G1118" s="1">
        <f t="shared" si="23"/>
        <v>1.0014490907353737</v>
      </c>
    </row>
    <row r="1119" spans="1:7" x14ac:dyDescent="0.25">
      <c r="A1119" s="2">
        <v>42662</v>
      </c>
      <c r="B1119" s="1">
        <v>29.28</v>
      </c>
      <c r="C1119" s="1">
        <v>817.68989999999997</v>
      </c>
      <c r="D1119" s="1">
        <v>627.98</v>
      </c>
      <c r="E1119" s="1">
        <f t="shared" si="23"/>
        <v>0.99702051587639406</v>
      </c>
      <c r="F1119" s="1">
        <f t="shared" si="23"/>
        <v>1.0000489206933187</v>
      </c>
      <c r="G1119" s="1">
        <f t="shared" si="23"/>
        <v>0.98746756820504755</v>
      </c>
    </row>
    <row r="1120" spans="1:7" x14ac:dyDescent="0.25">
      <c r="A1120" s="2">
        <v>42661</v>
      </c>
      <c r="B1120" s="1">
        <v>29.3675</v>
      </c>
      <c r="C1120" s="1">
        <v>817.6499</v>
      </c>
      <c r="D1120" s="1">
        <v>635.95000000000005</v>
      </c>
      <c r="E1120" s="1">
        <f t="shared" si="23"/>
        <v>0.99931943853679284</v>
      </c>
      <c r="F1120" s="1">
        <f t="shared" si="23"/>
        <v>1.0057812903622609</v>
      </c>
      <c r="G1120" s="1">
        <f t="shared" si="23"/>
        <v>0.99849272267667344</v>
      </c>
    </row>
    <row r="1121" spans="1:7" x14ac:dyDescent="0.25">
      <c r="A1121" s="2">
        <v>42660</v>
      </c>
      <c r="B1121" s="1">
        <v>29.387499999999999</v>
      </c>
      <c r="C1121" s="1">
        <v>812.95</v>
      </c>
      <c r="D1121" s="1">
        <v>636.91</v>
      </c>
      <c r="E1121" s="1">
        <f t="shared" si="23"/>
        <v>0.99931990138570093</v>
      </c>
      <c r="F1121" s="1">
        <f t="shared" si="23"/>
        <v>0.98783658987071066</v>
      </c>
      <c r="G1121" s="1">
        <f t="shared" si="23"/>
        <v>0.99797869006580997</v>
      </c>
    </row>
    <row r="1122" spans="1:7" x14ac:dyDescent="0.25">
      <c r="A1122" s="2">
        <v>42657</v>
      </c>
      <c r="B1122" s="1">
        <v>29.407499999999999</v>
      </c>
      <c r="C1122" s="1">
        <v>822.96</v>
      </c>
      <c r="D1122" s="1">
        <v>638.20000000000005</v>
      </c>
      <c r="E1122" s="1">
        <f t="shared" si="23"/>
        <v>1.005556505385536</v>
      </c>
      <c r="F1122" s="1">
        <f t="shared" si="23"/>
        <v>0.99237893112097253</v>
      </c>
      <c r="G1122" s="1">
        <f t="shared" si="23"/>
        <v>1.0065928519605061</v>
      </c>
    </row>
    <row r="1123" spans="1:7" x14ac:dyDescent="0.25">
      <c r="A1123" s="2">
        <v>42656</v>
      </c>
      <c r="B1123" s="1">
        <v>29.245000000000001</v>
      </c>
      <c r="C1123" s="1">
        <v>829.28</v>
      </c>
      <c r="D1123" s="1">
        <v>634.02</v>
      </c>
      <c r="E1123" s="1">
        <f t="shared" si="23"/>
        <v>0.99693199250042608</v>
      </c>
      <c r="F1123" s="1">
        <f t="shared" si="23"/>
        <v>0.9942331170217702</v>
      </c>
      <c r="G1123" s="1">
        <f t="shared" si="23"/>
        <v>0.99924349881796692</v>
      </c>
    </row>
    <row r="1124" spans="1:7" x14ac:dyDescent="0.25">
      <c r="A1124" s="2">
        <v>42655</v>
      </c>
      <c r="B1124" s="1">
        <v>29.335000000000001</v>
      </c>
      <c r="C1124" s="1">
        <v>834.09010000000001</v>
      </c>
      <c r="D1124" s="1">
        <v>634.5</v>
      </c>
      <c r="E1124" s="1">
        <f t="shared" si="23"/>
        <v>1.0089423903697334</v>
      </c>
      <c r="F1124" s="1">
        <f t="shared" si="23"/>
        <v>1.0037185318892901</v>
      </c>
      <c r="G1124" s="1">
        <f t="shared" si="23"/>
        <v>0.99295774647887325</v>
      </c>
    </row>
    <row r="1125" spans="1:7" x14ac:dyDescent="0.25">
      <c r="A1125" s="2">
        <v>42654</v>
      </c>
      <c r="B1125" s="1">
        <v>29.074999999999999</v>
      </c>
      <c r="C1125" s="1">
        <v>831</v>
      </c>
      <c r="D1125" s="1">
        <v>639</v>
      </c>
      <c r="E1125" s="1">
        <f t="shared" si="23"/>
        <v>1.002154243860405</v>
      </c>
      <c r="F1125" s="1">
        <f t="shared" si="23"/>
        <v>0.98727590262679543</v>
      </c>
      <c r="G1125" s="1">
        <f t="shared" si="23"/>
        <v>1.0373376623376624</v>
      </c>
    </row>
    <row r="1126" spans="1:7" x14ac:dyDescent="0.25">
      <c r="A1126" s="2">
        <v>42653</v>
      </c>
      <c r="B1126" s="1">
        <v>29.012499999999999</v>
      </c>
      <c r="C1126" s="1">
        <v>841.71</v>
      </c>
      <c r="D1126" s="1">
        <v>616</v>
      </c>
      <c r="E1126" s="1">
        <f t="shared" si="23"/>
        <v>1.0174469577415395</v>
      </c>
      <c r="F1126" s="1">
        <f t="shared" si="23"/>
        <v>1.0027162482537255</v>
      </c>
      <c r="G1126" s="1">
        <f t="shared" si="23"/>
        <v>1.0018214936247722</v>
      </c>
    </row>
    <row r="1127" spans="1:7" x14ac:dyDescent="0.25">
      <c r="A1127" s="2">
        <v>42650</v>
      </c>
      <c r="B1127" s="1">
        <v>28.515000000000001</v>
      </c>
      <c r="C1127" s="1">
        <v>839.42989999999998</v>
      </c>
      <c r="D1127" s="1">
        <v>614.88</v>
      </c>
      <c r="E1127" s="1">
        <f t="shared" si="23"/>
        <v>1.0014926683642111</v>
      </c>
      <c r="F1127" s="1">
        <f t="shared" si="23"/>
        <v>0.99735047374836316</v>
      </c>
      <c r="G1127" s="1">
        <f t="shared" si="23"/>
        <v>1.0075870544858665</v>
      </c>
    </row>
    <row r="1128" spans="1:7" x14ac:dyDescent="0.25">
      <c r="A1128" s="2">
        <v>42649</v>
      </c>
      <c r="B1128" s="1">
        <v>28.4725</v>
      </c>
      <c r="C1128" s="1">
        <v>841.65989999999999</v>
      </c>
      <c r="D1128" s="1">
        <v>610.25</v>
      </c>
      <c r="E1128" s="1">
        <f t="shared" si="23"/>
        <v>1.0074303405572755</v>
      </c>
      <c r="F1128" s="1">
        <f t="shared" si="23"/>
        <v>0.99680207532307608</v>
      </c>
      <c r="G1128" s="1">
        <f t="shared" si="23"/>
        <v>1.0028924057913853</v>
      </c>
    </row>
    <row r="1129" spans="1:7" x14ac:dyDescent="0.25">
      <c r="A1129" s="2">
        <v>42648</v>
      </c>
      <c r="B1129" s="1">
        <v>28.262499999999999</v>
      </c>
      <c r="C1129" s="1">
        <v>844.36009999999999</v>
      </c>
      <c r="D1129" s="1">
        <v>608.49</v>
      </c>
      <c r="E1129" s="1">
        <f t="shared" si="23"/>
        <v>1.0004424778761061</v>
      </c>
      <c r="F1129" s="1">
        <f t="shared" si="23"/>
        <v>1.0123857655000419</v>
      </c>
      <c r="G1129" s="1">
        <f t="shared" si="23"/>
        <v>1.0021410102274411</v>
      </c>
    </row>
    <row r="1130" spans="1:7" x14ac:dyDescent="0.25">
      <c r="A1130" s="2">
        <v>42647</v>
      </c>
      <c r="B1130" s="1">
        <v>28.25</v>
      </c>
      <c r="C1130" s="1">
        <v>834.03</v>
      </c>
      <c r="D1130" s="1">
        <v>607.19000000000005</v>
      </c>
      <c r="E1130" s="1">
        <f t="shared" si="23"/>
        <v>1.0042659082829719</v>
      </c>
      <c r="F1130" s="1">
        <f t="shared" si="23"/>
        <v>0.99676124005067279</v>
      </c>
      <c r="G1130" s="1">
        <f t="shared" si="23"/>
        <v>0.99350415603115405</v>
      </c>
    </row>
    <row r="1131" spans="1:7" x14ac:dyDescent="0.25">
      <c r="A1131" s="2">
        <v>42646</v>
      </c>
      <c r="B1131" s="1">
        <v>28.13</v>
      </c>
      <c r="C1131" s="1">
        <v>836.74</v>
      </c>
      <c r="D1131" s="1">
        <v>611.16</v>
      </c>
      <c r="E1131" s="1">
        <f t="shared" si="23"/>
        <v>0.99531180893409998</v>
      </c>
      <c r="F1131" s="1">
        <f t="shared" si="23"/>
        <v>0.99931912919717558</v>
      </c>
      <c r="G1131" s="1">
        <f t="shared" si="23"/>
        <v>1.0048172566298932</v>
      </c>
    </row>
    <row r="1132" spans="1:7" x14ac:dyDescent="0.25">
      <c r="A1132" s="2">
        <v>42643</v>
      </c>
      <c r="B1132" s="1">
        <v>28.262499999999999</v>
      </c>
      <c r="C1132" s="1">
        <v>837.31010000000003</v>
      </c>
      <c r="D1132" s="1">
        <v>608.23</v>
      </c>
      <c r="E1132" s="1">
        <f t="shared" si="23"/>
        <v>1.0077553931182028</v>
      </c>
      <c r="F1132" s="1">
        <f t="shared" si="23"/>
        <v>1.0099633315240337</v>
      </c>
      <c r="G1132" s="1">
        <f t="shared" si="23"/>
        <v>1.0043428005284016</v>
      </c>
    </row>
    <row r="1133" spans="1:7" x14ac:dyDescent="0.25">
      <c r="A1133" s="2">
        <v>42642</v>
      </c>
      <c r="B1133" s="1">
        <v>28.045000000000002</v>
      </c>
      <c r="C1133" s="1">
        <v>829.05</v>
      </c>
      <c r="D1133" s="1">
        <v>605.6</v>
      </c>
      <c r="E1133" s="1">
        <f t="shared" si="23"/>
        <v>0.98446687143483991</v>
      </c>
      <c r="F1133" s="1">
        <f t="shared" si="23"/>
        <v>1.0003982044598898</v>
      </c>
      <c r="G1133" s="1">
        <f t="shared" si="23"/>
        <v>1.0027320142395892</v>
      </c>
    </row>
    <row r="1134" spans="1:7" x14ac:dyDescent="0.25">
      <c r="A1134" s="2">
        <v>42641</v>
      </c>
      <c r="B1134" s="1">
        <v>28.487500000000001</v>
      </c>
      <c r="C1134" s="1">
        <v>828.72</v>
      </c>
      <c r="D1134" s="1">
        <v>603.95000000000005</v>
      </c>
      <c r="E1134" s="1">
        <f t="shared" si="23"/>
        <v>1.0076045627376427</v>
      </c>
      <c r="F1134" s="1">
        <f t="shared" si="23"/>
        <v>1.0154512240444029</v>
      </c>
      <c r="G1134" s="1">
        <f t="shared" si="23"/>
        <v>0.99948697580511714</v>
      </c>
    </row>
    <row r="1135" spans="1:7" x14ac:dyDescent="0.25">
      <c r="A1135" s="2">
        <v>42640</v>
      </c>
      <c r="B1135" s="1">
        <v>28.272500000000001</v>
      </c>
      <c r="C1135" s="1">
        <v>816.11009999999999</v>
      </c>
      <c r="D1135" s="1">
        <v>604.26</v>
      </c>
      <c r="E1135" s="1">
        <f t="shared" si="23"/>
        <v>1.0018603827072998</v>
      </c>
      <c r="F1135" s="1">
        <f t="shared" si="23"/>
        <v>1.0212100231755872</v>
      </c>
      <c r="G1135" s="1">
        <f t="shared" si="23"/>
        <v>0.99635596154797423</v>
      </c>
    </row>
    <row r="1136" spans="1:7" x14ac:dyDescent="0.25">
      <c r="A1136" s="2">
        <v>42639</v>
      </c>
      <c r="B1136" s="1">
        <v>28.22</v>
      </c>
      <c r="C1136" s="1">
        <v>799.15989999999999</v>
      </c>
      <c r="D1136" s="1">
        <v>606.47</v>
      </c>
      <c r="E1136" s="1">
        <f t="shared" si="23"/>
        <v>1.0015082956259427</v>
      </c>
      <c r="F1136" s="1">
        <f t="shared" si="23"/>
        <v>0.99182116040955626</v>
      </c>
      <c r="G1136" s="1">
        <f t="shared" si="23"/>
        <v>1.0083967942535998</v>
      </c>
    </row>
    <row r="1137" spans="1:7" x14ac:dyDescent="0.25">
      <c r="A1137" s="2">
        <v>42636</v>
      </c>
      <c r="B1137" s="1">
        <v>28.177499999999998</v>
      </c>
      <c r="C1137" s="1">
        <v>805.75</v>
      </c>
      <c r="D1137" s="1">
        <v>601.41999999999996</v>
      </c>
      <c r="E1137" s="1">
        <f t="shared" si="23"/>
        <v>0.98333624149363108</v>
      </c>
      <c r="F1137" s="1">
        <f t="shared" si="23"/>
        <v>1.0013048340996644</v>
      </c>
      <c r="G1137" s="1">
        <f t="shared" si="23"/>
        <v>1.0100938848860448</v>
      </c>
    </row>
    <row r="1138" spans="1:7" x14ac:dyDescent="0.25">
      <c r="A1138" s="2">
        <v>42635</v>
      </c>
      <c r="B1138" s="1">
        <v>28.655000000000001</v>
      </c>
      <c r="C1138" s="1">
        <v>804.7</v>
      </c>
      <c r="D1138" s="1">
        <v>595.41</v>
      </c>
      <c r="E1138" s="1">
        <f t="shared" si="23"/>
        <v>1.0094231616028182</v>
      </c>
      <c r="F1138" s="1">
        <f t="shared" si="23"/>
        <v>1.0189429432471446</v>
      </c>
      <c r="G1138" s="1">
        <f t="shared" si="23"/>
        <v>0.99991603130352991</v>
      </c>
    </row>
    <row r="1139" spans="1:7" x14ac:dyDescent="0.25">
      <c r="A1139" s="2">
        <v>42634</v>
      </c>
      <c r="B1139" s="1">
        <v>28.387499999999999</v>
      </c>
      <c r="C1139" s="1">
        <v>789.74</v>
      </c>
      <c r="D1139" s="1">
        <v>595.46</v>
      </c>
      <c r="E1139" s="1">
        <f t="shared" si="23"/>
        <v>0.99982389715593911</v>
      </c>
      <c r="F1139" s="1">
        <f t="shared" si="23"/>
        <v>1.0122016867037502</v>
      </c>
      <c r="G1139" s="1">
        <f t="shared" si="23"/>
        <v>0.99078202995008324</v>
      </c>
    </row>
    <row r="1140" spans="1:7" x14ac:dyDescent="0.25">
      <c r="A1140" s="2">
        <v>42633</v>
      </c>
      <c r="B1140" s="1">
        <v>28.392499999999998</v>
      </c>
      <c r="C1140" s="1">
        <v>780.22</v>
      </c>
      <c r="D1140" s="1">
        <v>601</v>
      </c>
      <c r="E1140" s="1">
        <f t="shared" si="23"/>
        <v>0.9999119563303398</v>
      </c>
      <c r="F1140" s="1">
        <f t="shared" si="23"/>
        <v>1.0066054694096931</v>
      </c>
      <c r="G1140" s="1">
        <f t="shared" si="23"/>
        <v>0.98731765015113682</v>
      </c>
    </row>
    <row r="1141" spans="1:7" x14ac:dyDescent="0.25">
      <c r="A1141" s="2">
        <v>42632</v>
      </c>
      <c r="B1141" s="1">
        <v>28.395</v>
      </c>
      <c r="C1141" s="1">
        <v>775.1001</v>
      </c>
      <c r="D1141" s="1">
        <v>608.72</v>
      </c>
      <c r="E1141" s="1">
        <f t="shared" si="23"/>
        <v>0.98833971458405845</v>
      </c>
      <c r="F1141" s="1">
        <f t="shared" si="23"/>
        <v>0.99560717772183116</v>
      </c>
      <c r="G1141" s="1">
        <f t="shared" si="23"/>
        <v>1.0050025590648681</v>
      </c>
    </row>
    <row r="1142" spans="1:7" x14ac:dyDescent="0.25">
      <c r="A1142" s="2">
        <v>42629</v>
      </c>
      <c r="B1142" s="1">
        <v>28.73</v>
      </c>
      <c r="C1142" s="1">
        <v>778.52</v>
      </c>
      <c r="D1142" s="1">
        <v>605.69000000000005</v>
      </c>
      <c r="E1142" s="1">
        <f t="shared" si="23"/>
        <v>0.99437570303712042</v>
      </c>
      <c r="F1142" s="1">
        <f t="shared" si="23"/>
        <v>1.0114722825387212</v>
      </c>
      <c r="G1142" s="1">
        <f t="shared" si="23"/>
        <v>0.9983188014042953</v>
      </c>
    </row>
    <row r="1143" spans="1:7" x14ac:dyDescent="0.25">
      <c r="A1143" s="2">
        <v>42628</v>
      </c>
      <c r="B1143" s="1">
        <v>28.892499999999998</v>
      </c>
      <c r="C1143" s="1">
        <v>769.68989999999997</v>
      </c>
      <c r="D1143" s="1">
        <v>606.71</v>
      </c>
      <c r="E1143" s="1">
        <f t="shared" si="23"/>
        <v>1.0339983895499687</v>
      </c>
      <c r="F1143" s="1">
        <f t="shared" si="23"/>
        <v>1.0112993192264621</v>
      </c>
      <c r="G1143" s="1">
        <f t="shared" si="23"/>
        <v>0.99705834018077244</v>
      </c>
    </row>
    <row r="1144" spans="1:7" x14ac:dyDescent="0.25">
      <c r="A1144" s="2">
        <v>42627</v>
      </c>
      <c r="B1144" s="1">
        <v>27.942499999999999</v>
      </c>
      <c r="C1144" s="1">
        <v>761.09010000000001</v>
      </c>
      <c r="D1144" s="1">
        <v>608.5</v>
      </c>
      <c r="E1144" s="1">
        <f t="shared" si="23"/>
        <v>1.0353867531264473</v>
      </c>
      <c r="F1144" s="1">
        <f t="shared" si="23"/>
        <v>1.0001052548586746</v>
      </c>
      <c r="G1144" s="1">
        <f t="shared" si="23"/>
        <v>1.0017120468837453</v>
      </c>
    </row>
    <row r="1145" spans="1:7" x14ac:dyDescent="0.25">
      <c r="A1145" s="2">
        <v>42626</v>
      </c>
      <c r="B1145" s="1">
        <v>26.987500000000001</v>
      </c>
      <c r="C1145" s="1">
        <v>761.01</v>
      </c>
      <c r="D1145" s="1">
        <v>607.46</v>
      </c>
      <c r="E1145" s="1">
        <f t="shared" si="23"/>
        <v>1.0238050075872536</v>
      </c>
      <c r="F1145" s="1">
        <f t="shared" si="23"/>
        <v>0.98641589651194439</v>
      </c>
      <c r="G1145" s="1">
        <f t="shared" si="23"/>
        <v>0.99904611538714572</v>
      </c>
    </row>
    <row r="1146" spans="1:7" x14ac:dyDescent="0.25">
      <c r="A1146" s="2">
        <v>42625</v>
      </c>
      <c r="B1146" s="1">
        <v>26.36</v>
      </c>
      <c r="C1146" s="1">
        <v>771.49</v>
      </c>
      <c r="D1146" s="1">
        <v>608.04</v>
      </c>
      <c r="E1146" s="1">
        <f t="shared" si="23"/>
        <v>1.0223989139920489</v>
      </c>
      <c r="F1146" s="1">
        <f t="shared" si="23"/>
        <v>1.0149315935132468</v>
      </c>
      <c r="G1146" s="1">
        <f t="shared" si="23"/>
        <v>0.97747769471907409</v>
      </c>
    </row>
    <row r="1147" spans="1:7" x14ac:dyDescent="0.25">
      <c r="A1147" s="2">
        <v>42622</v>
      </c>
      <c r="B1147" s="1">
        <v>25.782499999999999</v>
      </c>
      <c r="C1147" s="1">
        <v>760.13990000000001</v>
      </c>
      <c r="D1147" s="1">
        <v>622.04999999999995</v>
      </c>
      <c r="E1147" s="1">
        <f t="shared" si="23"/>
        <v>0.97735026535253977</v>
      </c>
      <c r="F1147" s="1">
        <f t="shared" si="23"/>
        <v>0.96949187951280769</v>
      </c>
      <c r="G1147" s="1">
        <f t="shared" si="23"/>
        <v>0.99421420237505398</v>
      </c>
    </row>
    <row r="1148" spans="1:7" x14ac:dyDescent="0.25">
      <c r="A1148" s="2">
        <v>42621</v>
      </c>
      <c r="B1148" s="1">
        <v>26.38</v>
      </c>
      <c r="C1148" s="1">
        <v>784.06010000000003</v>
      </c>
      <c r="D1148" s="1">
        <v>625.66999999999996</v>
      </c>
      <c r="E1148" s="1">
        <f t="shared" si="23"/>
        <v>0.97379106681432259</v>
      </c>
      <c r="F1148" s="1">
        <f t="shared" si="23"/>
        <v>0.99946474097491333</v>
      </c>
      <c r="G1148" s="1">
        <f t="shared" si="23"/>
        <v>1.0170849860198972</v>
      </c>
    </row>
    <row r="1149" spans="1:7" x14ac:dyDescent="0.25">
      <c r="A1149" s="2">
        <v>42620</v>
      </c>
      <c r="B1149" s="1">
        <v>27.09</v>
      </c>
      <c r="C1149" s="1">
        <v>784.48</v>
      </c>
      <c r="D1149" s="1">
        <v>615.16</v>
      </c>
      <c r="E1149" s="1">
        <f t="shared" si="23"/>
        <v>1.0061281337047354</v>
      </c>
      <c r="F1149" s="1">
        <f t="shared" si="23"/>
        <v>0.99443495196484188</v>
      </c>
      <c r="G1149" s="1">
        <f t="shared" si="23"/>
        <v>1.0115101289134438</v>
      </c>
    </row>
    <row r="1150" spans="1:7" x14ac:dyDescent="0.25">
      <c r="A1150" s="2">
        <v>42619</v>
      </c>
      <c r="B1150" s="1">
        <v>26.925000000000001</v>
      </c>
      <c r="C1150" s="1">
        <v>788.87009999999998</v>
      </c>
      <c r="D1150" s="1">
        <v>608.16</v>
      </c>
      <c r="E1150" s="1">
        <f t="shared" si="23"/>
        <v>0.99972152603731546</v>
      </c>
      <c r="F1150" s="1">
        <f t="shared" si="23"/>
        <v>1.0212705221467715</v>
      </c>
      <c r="G1150" s="1">
        <f t="shared" si="23"/>
        <v>1.0077550208789023</v>
      </c>
    </row>
    <row r="1151" spans="1:7" x14ac:dyDescent="0.25">
      <c r="A1151" s="2">
        <v>42618</v>
      </c>
      <c r="B1151" s="1">
        <v>26.932500000000001</v>
      </c>
      <c r="C1151" s="1">
        <v>772.43989999999997</v>
      </c>
      <c r="D1151" s="1">
        <v>603.48</v>
      </c>
      <c r="E1151" s="1">
        <f t="shared" si="23"/>
        <v>1</v>
      </c>
      <c r="F1151" s="1">
        <f t="shared" si="23"/>
        <v>1</v>
      </c>
      <c r="G1151" s="1">
        <f t="shared" si="23"/>
        <v>1.0554224453033458</v>
      </c>
    </row>
    <row r="1152" spans="1:7" x14ac:dyDescent="0.25">
      <c r="A1152" s="2">
        <v>42615</v>
      </c>
      <c r="B1152" s="1">
        <v>26.932500000000001</v>
      </c>
      <c r="C1152" s="1">
        <v>772.43989999999997</v>
      </c>
      <c r="D1152" s="1">
        <v>571.79</v>
      </c>
      <c r="E1152" s="1">
        <f t="shared" si="23"/>
        <v>1.0093694368968424</v>
      </c>
      <c r="F1152" s="1">
        <f t="shared" si="23"/>
        <v>1.0023614748693941</v>
      </c>
      <c r="G1152" s="1">
        <f t="shared" si="23"/>
        <v>1.0012958585062604</v>
      </c>
    </row>
    <row r="1153" spans="1:7" x14ac:dyDescent="0.25">
      <c r="A1153" s="2">
        <v>42614</v>
      </c>
      <c r="B1153" s="1">
        <v>26.682500000000001</v>
      </c>
      <c r="C1153" s="1">
        <v>770.62009999999998</v>
      </c>
      <c r="D1153" s="1">
        <v>571.04999999999995</v>
      </c>
      <c r="E1153" s="1">
        <f t="shared" si="23"/>
        <v>1.0059377945334591</v>
      </c>
      <c r="F1153" s="1">
        <f t="shared" si="23"/>
        <v>1.0018984349028075</v>
      </c>
      <c r="G1153" s="1">
        <f t="shared" si="23"/>
        <v>1.0005256241787122</v>
      </c>
    </row>
    <row r="1154" spans="1:7" x14ac:dyDescent="0.25">
      <c r="A1154" s="2">
        <v>42613</v>
      </c>
      <c r="B1154" s="1">
        <v>26.524999999999999</v>
      </c>
      <c r="C1154" s="1">
        <v>769.15989999999999</v>
      </c>
      <c r="D1154" s="1">
        <v>570.75</v>
      </c>
      <c r="E1154" s="1">
        <f t="shared" si="23"/>
        <v>1.0009433962264151</v>
      </c>
      <c r="F1154" s="1">
        <f t="shared" si="23"/>
        <v>1.0020581565363667</v>
      </c>
      <c r="G1154" s="1">
        <f t="shared" si="23"/>
        <v>0.99104026670833989</v>
      </c>
    </row>
    <row r="1155" spans="1:7" x14ac:dyDescent="0.25">
      <c r="A1155" s="2">
        <v>42612</v>
      </c>
      <c r="B1155" s="1">
        <v>26.5</v>
      </c>
      <c r="C1155" s="1">
        <v>767.58010000000002</v>
      </c>
      <c r="D1155" s="1">
        <v>575.91</v>
      </c>
      <c r="E1155" s="1">
        <f t="shared" si="23"/>
        <v>0.99232353491855463</v>
      </c>
      <c r="F1155" s="1">
        <f t="shared" si="23"/>
        <v>0.99519000635299315</v>
      </c>
      <c r="G1155" s="1">
        <f t="shared" si="23"/>
        <v>1.0077165354330708</v>
      </c>
    </row>
    <row r="1156" spans="1:7" x14ac:dyDescent="0.25">
      <c r="A1156" s="2">
        <v>42611</v>
      </c>
      <c r="B1156" s="1">
        <v>26.704999999999998</v>
      </c>
      <c r="C1156" s="1">
        <v>771.29</v>
      </c>
      <c r="D1156" s="1">
        <v>571.5</v>
      </c>
      <c r="E1156" s="1">
        <f t="shared" si="23"/>
        <v>0.99887787544417428</v>
      </c>
      <c r="F1156" s="1">
        <f t="shared" si="23"/>
        <v>1.0029778933680105</v>
      </c>
      <c r="G1156" s="1">
        <f t="shared" si="23"/>
        <v>0.98742181830747444</v>
      </c>
    </row>
    <row r="1157" spans="1:7" x14ac:dyDescent="0.25">
      <c r="A1157" s="2">
        <v>42608</v>
      </c>
      <c r="B1157" s="1">
        <v>26.734999999999999</v>
      </c>
      <c r="C1157" s="1">
        <v>769</v>
      </c>
      <c r="D1157" s="1">
        <v>578.78</v>
      </c>
      <c r="E1157" s="1">
        <f t="shared" si="23"/>
        <v>0.99414334851724462</v>
      </c>
      <c r="F1157" s="1">
        <f t="shared" si="23"/>
        <v>1.0128816416848871</v>
      </c>
      <c r="G1157" s="1">
        <f t="shared" si="23"/>
        <v>1.0053325458998452</v>
      </c>
    </row>
    <row r="1158" spans="1:7" x14ac:dyDescent="0.25">
      <c r="A1158" s="2">
        <v>42607</v>
      </c>
      <c r="B1158" s="1">
        <v>26.892499999999998</v>
      </c>
      <c r="C1158" s="1">
        <v>759.22</v>
      </c>
      <c r="D1158" s="1">
        <v>575.71</v>
      </c>
      <c r="E1158" s="1">
        <f t="shared" ref="E1158:G1221" si="24">B1158/B1159</f>
        <v>0.99574192353975743</v>
      </c>
      <c r="F1158" s="1">
        <f t="shared" si="24"/>
        <v>1.0026015186530208</v>
      </c>
      <c r="G1158" s="1">
        <f t="shared" si="24"/>
        <v>0.99676235326707985</v>
      </c>
    </row>
    <row r="1159" spans="1:7" x14ac:dyDescent="0.25">
      <c r="A1159" s="2">
        <v>42606</v>
      </c>
      <c r="B1159" s="1">
        <v>27.0075</v>
      </c>
      <c r="C1159" s="1">
        <v>757.25</v>
      </c>
      <c r="D1159" s="1">
        <v>577.58000000000004</v>
      </c>
      <c r="E1159" s="1">
        <f t="shared" si="24"/>
        <v>0.99246669728984849</v>
      </c>
      <c r="F1159" s="1">
        <f t="shared" si="24"/>
        <v>0.9931798806479113</v>
      </c>
      <c r="G1159" s="1">
        <f t="shared" si="24"/>
        <v>0.9954328455957121</v>
      </c>
    </row>
    <row r="1160" spans="1:7" x14ac:dyDescent="0.25">
      <c r="A1160" s="2">
        <v>42605</v>
      </c>
      <c r="B1160" s="1">
        <v>27.212499999999999</v>
      </c>
      <c r="C1160" s="1">
        <v>762.45</v>
      </c>
      <c r="D1160" s="1">
        <v>580.23</v>
      </c>
      <c r="E1160" s="1">
        <f t="shared" si="24"/>
        <v>1.0031333517648142</v>
      </c>
      <c r="F1160" s="1">
        <f t="shared" si="24"/>
        <v>1.0039105703902671</v>
      </c>
      <c r="G1160" s="1">
        <f t="shared" si="24"/>
        <v>0.99562442087923408</v>
      </c>
    </row>
    <row r="1161" spans="1:7" x14ac:dyDescent="0.25">
      <c r="A1161" s="2">
        <v>42604</v>
      </c>
      <c r="B1161" s="1">
        <v>27.127500000000001</v>
      </c>
      <c r="C1161" s="1">
        <v>759.48</v>
      </c>
      <c r="D1161" s="1">
        <v>582.78</v>
      </c>
      <c r="E1161" s="1">
        <f t="shared" si="24"/>
        <v>0.99222750548646677</v>
      </c>
      <c r="F1161" s="1">
        <f t="shared" si="24"/>
        <v>1.002865272759468</v>
      </c>
      <c r="G1161" s="1">
        <f t="shared" si="24"/>
        <v>1.0172278368330103</v>
      </c>
    </row>
    <row r="1162" spans="1:7" x14ac:dyDescent="0.25">
      <c r="A1162" s="2">
        <v>42601</v>
      </c>
      <c r="B1162" s="1">
        <v>27.34</v>
      </c>
      <c r="C1162" s="1">
        <v>757.31010000000003</v>
      </c>
      <c r="D1162" s="1">
        <v>572.91</v>
      </c>
      <c r="E1162" s="1">
        <f t="shared" si="24"/>
        <v>1.0025669233590027</v>
      </c>
      <c r="F1162" s="1">
        <f t="shared" si="24"/>
        <v>0.99064712345969708</v>
      </c>
      <c r="G1162" s="1">
        <f t="shared" si="24"/>
        <v>1.0024847328912141</v>
      </c>
    </row>
    <row r="1163" spans="1:7" x14ac:dyDescent="0.25">
      <c r="A1163" s="2">
        <v>42600</v>
      </c>
      <c r="B1163" s="1">
        <v>27.27</v>
      </c>
      <c r="C1163" s="1">
        <v>764.46</v>
      </c>
      <c r="D1163" s="1">
        <v>571.49</v>
      </c>
      <c r="E1163" s="1">
        <f t="shared" si="24"/>
        <v>0.99871818348287855</v>
      </c>
      <c r="F1163" s="1">
        <f t="shared" si="24"/>
        <v>0.99977780099888847</v>
      </c>
      <c r="G1163" s="1">
        <f t="shared" si="24"/>
        <v>1.0011737500437965</v>
      </c>
    </row>
    <row r="1164" spans="1:7" x14ac:dyDescent="0.25">
      <c r="A1164" s="2">
        <v>42599</v>
      </c>
      <c r="B1164" s="1">
        <v>27.305</v>
      </c>
      <c r="C1164" s="1">
        <v>764.62990000000002</v>
      </c>
      <c r="D1164" s="1">
        <v>570.82000000000005</v>
      </c>
      <c r="E1164" s="1">
        <f t="shared" si="24"/>
        <v>0.99853720972755533</v>
      </c>
      <c r="F1164" s="1">
        <f t="shared" si="24"/>
        <v>1.0007720799958117</v>
      </c>
      <c r="G1164" s="1">
        <f t="shared" si="24"/>
        <v>0.99278223211645833</v>
      </c>
    </row>
    <row r="1165" spans="1:7" x14ac:dyDescent="0.25">
      <c r="A1165" s="2">
        <v>42598</v>
      </c>
      <c r="B1165" s="1">
        <v>27.344999999999999</v>
      </c>
      <c r="C1165" s="1">
        <v>764.04</v>
      </c>
      <c r="D1165" s="1">
        <v>574.97</v>
      </c>
      <c r="E1165" s="1">
        <f t="shared" si="24"/>
        <v>0.99908659115820231</v>
      </c>
      <c r="F1165" s="1">
        <f t="shared" si="24"/>
        <v>0.99420942367499898</v>
      </c>
      <c r="G1165" s="1">
        <f t="shared" si="24"/>
        <v>1.0178982402719259</v>
      </c>
    </row>
    <row r="1166" spans="1:7" x14ac:dyDescent="0.25">
      <c r="A1166" s="2">
        <v>42597</v>
      </c>
      <c r="B1166" s="1">
        <v>27.37</v>
      </c>
      <c r="C1166" s="1">
        <v>768.49</v>
      </c>
      <c r="D1166" s="1">
        <v>564.86</v>
      </c>
      <c r="E1166" s="1">
        <f t="shared" si="24"/>
        <v>1.0120170086892217</v>
      </c>
      <c r="F1166" s="1">
        <f t="shared" si="24"/>
        <v>0.99473167200843016</v>
      </c>
      <c r="G1166" s="1">
        <f t="shared" si="24"/>
        <v>0.96491288008199527</v>
      </c>
    </row>
    <row r="1167" spans="1:7" x14ac:dyDescent="0.25">
      <c r="A1167" s="2">
        <v>42594</v>
      </c>
      <c r="B1167" s="1">
        <v>27.045000000000002</v>
      </c>
      <c r="C1167" s="1">
        <v>772.56010000000003</v>
      </c>
      <c r="D1167" s="1">
        <v>585.4</v>
      </c>
      <c r="E1167" s="1">
        <f t="shared" si="24"/>
        <v>1.0023163161308255</v>
      </c>
      <c r="F1167" s="1">
        <f t="shared" si="24"/>
        <v>1.0017116591463098</v>
      </c>
      <c r="G1167" s="1">
        <f t="shared" si="24"/>
        <v>0.99955605641498479</v>
      </c>
    </row>
    <row r="1168" spans="1:7" x14ac:dyDescent="0.25">
      <c r="A1168" s="2">
        <v>42593</v>
      </c>
      <c r="B1168" s="1">
        <v>26.982500000000002</v>
      </c>
      <c r="C1168" s="1">
        <v>771.24</v>
      </c>
      <c r="D1168" s="1">
        <v>585.66</v>
      </c>
      <c r="E1168" s="1">
        <f t="shared" si="24"/>
        <v>0.99935185185185194</v>
      </c>
      <c r="F1168" s="1">
        <f t="shared" si="24"/>
        <v>1.0034869101323372</v>
      </c>
      <c r="G1168" s="1">
        <f t="shared" si="24"/>
        <v>0.99219001473901769</v>
      </c>
    </row>
    <row r="1169" spans="1:7" x14ac:dyDescent="0.25">
      <c r="A1169" s="2">
        <v>42592</v>
      </c>
      <c r="B1169" s="1">
        <v>27</v>
      </c>
      <c r="C1169" s="1">
        <v>768.56010000000003</v>
      </c>
      <c r="D1169" s="1">
        <v>590.27</v>
      </c>
      <c r="E1169" s="1">
        <f t="shared" si="24"/>
        <v>0.99255583126550861</v>
      </c>
      <c r="F1169" s="1">
        <f t="shared" si="24"/>
        <v>1.0003253894488697</v>
      </c>
      <c r="G1169" s="1">
        <f t="shared" si="24"/>
        <v>1.0129043329043328</v>
      </c>
    </row>
    <row r="1170" spans="1:7" x14ac:dyDescent="0.25">
      <c r="A1170" s="2">
        <v>42591</v>
      </c>
      <c r="B1170" s="1">
        <v>27.202500000000001</v>
      </c>
      <c r="C1170" s="1">
        <v>768.31010000000003</v>
      </c>
      <c r="D1170" s="1">
        <v>582.75</v>
      </c>
      <c r="E1170" s="1">
        <f t="shared" si="24"/>
        <v>1.0040601642520992</v>
      </c>
      <c r="F1170" s="1">
        <f t="shared" si="24"/>
        <v>1.0022829260223693</v>
      </c>
      <c r="G1170" s="1">
        <f t="shared" si="24"/>
        <v>0.98457457592755293</v>
      </c>
    </row>
    <row r="1171" spans="1:7" x14ac:dyDescent="0.25">
      <c r="A1171" s="2">
        <v>42590</v>
      </c>
      <c r="B1171" s="1">
        <v>27.092500000000001</v>
      </c>
      <c r="C1171" s="1">
        <v>766.56010000000003</v>
      </c>
      <c r="D1171" s="1">
        <v>591.88</v>
      </c>
      <c r="E1171" s="1">
        <f t="shared" si="24"/>
        <v>1.0082806103461108</v>
      </c>
      <c r="F1171" s="1">
        <f t="shared" si="24"/>
        <v>1.0007573304786026</v>
      </c>
      <c r="G1171" s="1">
        <f t="shared" si="24"/>
        <v>1.0338515283842795</v>
      </c>
    </row>
    <row r="1172" spans="1:7" x14ac:dyDescent="0.25">
      <c r="A1172" s="2">
        <v>42587</v>
      </c>
      <c r="B1172" s="1">
        <v>26.87</v>
      </c>
      <c r="C1172" s="1">
        <v>765.98</v>
      </c>
      <c r="D1172" s="1">
        <v>572.5</v>
      </c>
      <c r="E1172" s="1">
        <f t="shared" si="24"/>
        <v>1.0152073297440256</v>
      </c>
      <c r="F1172" s="1">
        <f t="shared" si="24"/>
        <v>1.0068483247236353</v>
      </c>
      <c r="G1172" s="1">
        <f t="shared" si="24"/>
        <v>0.99369933869092042</v>
      </c>
    </row>
    <row r="1173" spans="1:7" x14ac:dyDescent="0.25">
      <c r="A1173" s="2">
        <v>42586</v>
      </c>
      <c r="B1173" s="1">
        <v>26.467500000000001</v>
      </c>
      <c r="C1173" s="1">
        <v>760.77</v>
      </c>
      <c r="D1173" s="1">
        <v>576.13</v>
      </c>
      <c r="E1173" s="1">
        <f t="shared" si="24"/>
        <v>1.0007562151432081</v>
      </c>
      <c r="F1173" s="1">
        <f t="shared" si="24"/>
        <v>1.0081232121439643</v>
      </c>
      <c r="G1173" s="1">
        <f t="shared" si="24"/>
        <v>1.0225586596144973</v>
      </c>
    </row>
    <row r="1174" spans="1:7" x14ac:dyDescent="0.25">
      <c r="A1174" s="2">
        <v>42585</v>
      </c>
      <c r="B1174" s="1">
        <v>26.447500000000002</v>
      </c>
      <c r="C1174" s="1">
        <v>754.63990000000001</v>
      </c>
      <c r="D1174" s="1">
        <v>563.41999999999996</v>
      </c>
      <c r="E1174" s="1">
        <f t="shared" si="24"/>
        <v>1.0125382848392037</v>
      </c>
      <c r="F1174" s="1">
        <f t="shared" si="24"/>
        <v>0.9921899087288768</v>
      </c>
      <c r="G1174" s="1">
        <f t="shared" si="24"/>
        <v>1.0433124085698942</v>
      </c>
    </row>
    <row r="1175" spans="1:7" x14ac:dyDescent="0.25">
      <c r="A1175" s="2">
        <v>42584</v>
      </c>
      <c r="B1175" s="1">
        <v>26.12</v>
      </c>
      <c r="C1175" s="1">
        <v>760.58010000000002</v>
      </c>
      <c r="D1175" s="1">
        <v>540.03</v>
      </c>
      <c r="E1175" s="1">
        <f t="shared" si="24"/>
        <v>0.9851956624233853</v>
      </c>
      <c r="F1175" s="1">
        <f t="shared" si="24"/>
        <v>0.99067405632115035</v>
      </c>
      <c r="G1175" s="1">
        <f t="shared" si="24"/>
        <v>0.89062422693164012</v>
      </c>
    </row>
    <row r="1176" spans="1:7" x14ac:dyDescent="0.25">
      <c r="A1176" s="2">
        <v>42583</v>
      </c>
      <c r="B1176" s="1">
        <v>26.512499999999999</v>
      </c>
      <c r="C1176" s="1">
        <v>767.74</v>
      </c>
      <c r="D1176" s="1">
        <v>606.35</v>
      </c>
      <c r="E1176" s="1">
        <f t="shared" si="24"/>
        <v>1.0176566548315902</v>
      </c>
      <c r="F1176" s="1">
        <f t="shared" si="24"/>
        <v>1.0117682935427454</v>
      </c>
      <c r="G1176" s="1">
        <f t="shared" si="24"/>
        <v>0.92627671437955428</v>
      </c>
    </row>
    <row r="1177" spans="1:7" x14ac:dyDescent="0.25">
      <c r="A1177" s="2">
        <v>42580</v>
      </c>
      <c r="B1177" s="1">
        <v>26.052499999999998</v>
      </c>
      <c r="C1177" s="1">
        <v>758.81010000000003</v>
      </c>
      <c r="D1177" s="1">
        <v>654.61</v>
      </c>
      <c r="E1177" s="1">
        <f t="shared" si="24"/>
        <v>0.99875407322215826</v>
      </c>
      <c r="F1177" s="1">
        <f t="shared" si="24"/>
        <v>1.0082379973375324</v>
      </c>
      <c r="G1177" s="1">
        <f t="shared" si="24"/>
        <v>1.0023580933131211</v>
      </c>
    </row>
    <row r="1178" spans="1:7" x14ac:dyDescent="0.25">
      <c r="A1178" s="2">
        <v>42579</v>
      </c>
      <c r="B1178" s="1">
        <v>26.085000000000001</v>
      </c>
      <c r="C1178" s="1">
        <v>752.61009999999999</v>
      </c>
      <c r="D1178" s="1">
        <v>653.07000000000005</v>
      </c>
      <c r="E1178" s="1">
        <f t="shared" si="24"/>
        <v>1.0135016998542983</v>
      </c>
      <c r="F1178" s="1">
        <f t="shared" si="24"/>
        <v>1.0216381855699548</v>
      </c>
      <c r="G1178" s="1">
        <f t="shared" si="24"/>
        <v>0.99937258982677368</v>
      </c>
    </row>
    <row r="1179" spans="1:7" x14ac:dyDescent="0.25">
      <c r="A1179" s="2">
        <v>42578</v>
      </c>
      <c r="B1179" s="1">
        <v>25.737500000000001</v>
      </c>
      <c r="C1179" s="1">
        <v>736.66989999999998</v>
      </c>
      <c r="D1179" s="1">
        <v>653.48</v>
      </c>
      <c r="E1179" s="1">
        <f t="shared" si="24"/>
        <v>1.0649632771283748</v>
      </c>
      <c r="F1179" s="1">
        <f t="shared" si="24"/>
        <v>1.0014679371024704</v>
      </c>
      <c r="G1179" s="1">
        <f t="shared" si="24"/>
        <v>1.0034395921626436</v>
      </c>
    </row>
    <row r="1180" spans="1:7" x14ac:dyDescent="0.25">
      <c r="A1180" s="2">
        <v>42577</v>
      </c>
      <c r="B1180" s="1">
        <v>24.1675</v>
      </c>
      <c r="C1180" s="1">
        <v>735.59010000000001</v>
      </c>
      <c r="D1180" s="1">
        <v>651.24</v>
      </c>
      <c r="E1180" s="1">
        <f t="shared" si="24"/>
        <v>0.99311690980069856</v>
      </c>
      <c r="F1180" s="1">
        <f t="shared" si="24"/>
        <v>0.9945647037540456</v>
      </c>
      <c r="G1180" s="1">
        <f t="shared" si="24"/>
        <v>0.99432026383290584</v>
      </c>
    </row>
    <row r="1181" spans="1:7" x14ac:dyDescent="0.25">
      <c r="A1181" s="2">
        <v>42576</v>
      </c>
      <c r="B1181" s="1">
        <v>24.335000000000001</v>
      </c>
      <c r="C1181" s="1">
        <v>739.61009999999999</v>
      </c>
      <c r="D1181" s="1">
        <v>654.96</v>
      </c>
      <c r="E1181" s="1">
        <f t="shared" si="24"/>
        <v>0.98662071761605519</v>
      </c>
      <c r="F1181" s="1">
        <f t="shared" si="24"/>
        <v>0.9929516965669124</v>
      </c>
      <c r="G1181" s="1">
        <f t="shared" si="24"/>
        <v>1.0077082852527117</v>
      </c>
    </row>
    <row r="1182" spans="1:7" x14ac:dyDescent="0.25">
      <c r="A1182" s="2">
        <v>42573</v>
      </c>
      <c r="B1182" s="1">
        <v>24.664999999999999</v>
      </c>
      <c r="C1182" s="1">
        <v>744.86009999999999</v>
      </c>
      <c r="D1182" s="1">
        <v>649.95000000000005</v>
      </c>
      <c r="E1182" s="1">
        <f t="shared" si="24"/>
        <v>0.99225585839283903</v>
      </c>
      <c r="F1182" s="1">
        <f t="shared" si="24"/>
        <v>1.0005778918874699</v>
      </c>
      <c r="G1182" s="1">
        <f t="shared" si="24"/>
        <v>0.97885510323950664</v>
      </c>
    </row>
    <row r="1183" spans="1:7" x14ac:dyDescent="0.25">
      <c r="A1183" s="2">
        <v>42572</v>
      </c>
      <c r="B1183" s="1">
        <v>24.857500000000002</v>
      </c>
      <c r="C1183" s="1">
        <v>744.42989999999998</v>
      </c>
      <c r="D1183" s="1">
        <v>663.99</v>
      </c>
      <c r="E1183" s="1">
        <f t="shared" si="24"/>
        <v>0.99469787915166075</v>
      </c>
      <c r="F1183" s="1">
        <f t="shared" si="24"/>
        <v>0.99826999409966199</v>
      </c>
      <c r="G1183" s="1">
        <f t="shared" si="24"/>
        <v>0.99544248384630385</v>
      </c>
    </row>
    <row r="1184" spans="1:7" x14ac:dyDescent="0.25">
      <c r="A1184" s="2">
        <v>42571</v>
      </c>
      <c r="B1184" s="1">
        <v>24.99</v>
      </c>
      <c r="C1184" s="1">
        <v>745.72</v>
      </c>
      <c r="D1184" s="1">
        <v>667.03</v>
      </c>
      <c r="E1184" s="1">
        <f t="shared" si="24"/>
        <v>1.0009011715229799</v>
      </c>
      <c r="F1184" s="1">
        <f t="shared" si="24"/>
        <v>1.0077978241773093</v>
      </c>
      <c r="G1184" s="1">
        <f t="shared" si="24"/>
        <v>0.99042287818494978</v>
      </c>
    </row>
    <row r="1185" spans="1:7" x14ac:dyDescent="0.25">
      <c r="A1185" s="2">
        <v>42570</v>
      </c>
      <c r="B1185" s="1">
        <v>24.967500000000001</v>
      </c>
      <c r="C1185" s="1">
        <v>739.95</v>
      </c>
      <c r="D1185" s="1">
        <v>673.48</v>
      </c>
      <c r="E1185" s="1">
        <f t="shared" si="24"/>
        <v>1.0004006811579687</v>
      </c>
      <c r="F1185" s="1">
        <f t="shared" si="24"/>
        <v>1.005271101217126</v>
      </c>
      <c r="G1185" s="1">
        <f t="shared" si="24"/>
        <v>1.0020532658830532</v>
      </c>
    </row>
    <row r="1186" spans="1:7" x14ac:dyDescent="0.25">
      <c r="A1186" s="2">
        <v>42569</v>
      </c>
      <c r="B1186" s="1">
        <v>24.9575</v>
      </c>
      <c r="C1186" s="1">
        <v>736.07010000000002</v>
      </c>
      <c r="D1186" s="1">
        <v>672.1</v>
      </c>
      <c r="E1186" s="1">
        <f t="shared" si="24"/>
        <v>1.010629682121887</v>
      </c>
      <c r="F1186" s="1">
        <f t="shared" si="24"/>
        <v>1.0008569021071607</v>
      </c>
      <c r="G1186" s="1">
        <f t="shared" si="24"/>
        <v>1.011284983448691</v>
      </c>
    </row>
    <row r="1187" spans="1:7" x14ac:dyDescent="0.25">
      <c r="A1187" s="2">
        <v>42566</v>
      </c>
      <c r="B1187" s="1">
        <v>24.695</v>
      </c>
      <c r="C1187" s="1">
        <v>735.43989999999997</v>
      </c>
      <c r="D1187" s="1">
        <v>664.6</v>
      </c>
      <c r="E1187" s="1">
        <f t="shared" si="24"/>
        <v>0.99989877517967396</v>
      </c>
      <c r="F1187" s="1">
        <f t="shared" si="24"/>
        <v>0.99222868321640567</v>
      </c>
      <c r="G1187" s="1">
        <f t="shared" si="24"/>
        <v>1.0083447124867244</v>
      </c>
    </row>
    <row r="1188" spans="1:7" x14ac:dyDescent="0.25">
      <c r="A1188" s="2">
        <v>42565</v>
      </c>
      <c r="B1188" s="1">
        <v>24.697500000000002</v>
      </c>
      <c r="C1188" s="1">
        <v>741.2</v>
      </c>
      <c r="D1188" s="1">
        <v>659.1</v>
      </c>
      <c r="E1188" s="1">
        <f t="shared" si="24"/>
        <v>1.0198203778259523</v>
      </c>
      <c r="F1188" s="1">
        <f t="shared" si="24"/>
        <v>0.99807454561148157</v>
      </c>
      <c r="G1188" s="1">
        <f t="shared" si="24"/>
        <v>1.0061673739810095</v>
      </c>
    </row>
    <row r="1189" spans="1:7" x14ac:dyDescent="0.25">
      <c r="A1189" s="2">
        <v>42564</v>
      </c>
      <c r="B1189" s="1">
        <v>24.217500000000001</v>
      </c>
      <c r="C1189" s="1">
        <v>742.62990000000002</v>
      </c>
      <c r="D1189" s="1">
        <v>655.05999999999995</v>
      </c>
      <c r="E1189" s="1">
        <f t="shared" si="24"/>
        <v>0.99435434202422501</v>
      </c>
      <c r="F1189" s="1">
        <f t="shared" si="24"/>
        <v>0.99254206706673254</v>
      </c>
      <c r="G1189" s="1">
        <f t="shared" si="24"/>
        <v>0.98724981914637078</v>
      </c>
    </row>
    <row r="1190" spans="1:7" x14ac:dyDescent="0.25">
      <c r="A1190" s="2">
        <v>42563</v>
      </c>
      <c r="B1190" s="1">
        <v>24.355</v>
      </c>
      <c r="C1190" s="1">
        <v>748.21</v>
      </c>
      <c r="D1190" s="1">
        <v>663.52</v>
      </c>
      <c r="E1190" s="1">
        <f t="shared" si="24"/>
        <v>1.0045370179418436</v>
      </c>
      <c r="F1190" s="1">
        <f t="shared" si="24"/>
        <v>0.99261057603014147</v>
      </c>
      <c r="G1190" s="1">
        <f t="shared" si="24"/>
        <v>1.0218690322183206</v>
      </c>
    </row>
    <row r="1191" spans="1:7" x14ac:dyDescent="0.25">
      <c r="A1191" s="2">
        <v>42562</v>
      </c>
      <c r="B1191" s="1">
        <v>24.245000000000001</v>
      </c>
      <c r="C1191" s="1">
        <v>753.78</v>
      </c>
      <c r="D1191" s="1">
        <v>649.32000000000005</v>
      </c>
      <c r="E1191" s="1">
        <f t="shared" si="24"/>
        <v>1.0031030202730657</v>
      </c>
      <c r="F1191" s="1">
        <f t="shared" si="24"/>
        <v>1.0106862323264325</v>
      </c>
      <c r="G1191" s="1">
        <f t="shared" si="24"/>
        <v>0.9793665158371041</v>
      </c>
    </row>
    <row r="1192" spans="1:7" x14ac:dyDescent="0.25">
      <c r="A1192" s="2">
        <v>42559</v>
      </c>
      <c r="B1192" s="1">
        <v>24.17</v>
      </c>
      <c r="C1192" s="1">
        <v>745.81010000000003</v>
      </c>
      <c r="D1192" s="1">
        <v>663</v>
      </c>
      <c r="E1192" s="1">
        <f t="shared" si="24"/>
        <v>1.0077131540546176</v>
      </c>
      <c r="F1192" s="1">
        <f t="shared" si="24"/>
        <v>1.0125446308504784</v>
      </c>
      <c r="G1192" s="1">
        <f t="shared" si="24"/>
        <v>1.038875569971325</v>
      </c>
    </row>
    <row r="1193" spans="1:7" x14ac:dyDescent="0.25">
      <c r="A1193" s="2">
        <v>42558</v>
      </c>
      <c r="B1193" s="1">
        <v>23.984999999999999</v>
      </c>
      <c r="C1193" s="1">
        <v>736.57010000000002</v>
      </c>
      <c r="D1193" s="1">
        <v>638.19000000000005</v>
      </c>
      <c r="E1193" s="1">
        <f t="shared" si="24"/>
        <v>1.0042918454935621</v>
      </c>
      <c r="F1193" s="1">
        <f t="shared" si="24"/>
        <v>0.99859004099862525</v>
      </c>
      <c r="G1193" s="1">
        <f t="shared" si="24"/>
        <v>0.94588706091596264</v>
      </c>
    </row>
    <row r="1194" spans="1:7" x14ac:dyDescent="0.25">
      <c r="A1194" s="2">
        <v>42557</v>
      </c>
      <c r="B1194" s="1">
        <v>23.8825</v>
      </c>
      <c r="C1194" s="1">
        <v>737.61009999999999</v>
      </c>
      <c r="D1194" s="1">
        <v>674.7</v>
      </c>
      <c r="E1194" s="1">
        <f t="shared" si="24"/>
        <v>1.0056848089272556</v>
      </c>
      <c r="F1194" s="1">
        <f t="shared" si="24"/>
        <v>1.0130613908719419</v>
      </c>
      <c r="G1194" s="1">
        <f t="shared" si="24"/>
        <v>1.0086106377253565</v>
      </c>
    </row>
    <row r="1195" spans="1:7" x14ac:dyDescent="0.25">
      <c r="A1195" s="2">
        <v>42556</v>
      </c>
      <c r="B1195" s="1">
        <v>23.747499999999999</v>
      </c>
      <c r="C1195" s="1">
        <v>728.1001</v>
      </c>
      <c r="D1195" s="1">
        <v>668.94</v>
      </c>
      <c r="E1195" s="1">
        <f t="shared" si="24"/>
        <v>0.99061424548962351</v>
      </c>
      <c r="F1195" s="1">
        <f t="shared" si="24"/>
        <v>1.0033350792822016</v>
      </c>
      <c r="G1195" s="1">
        <f t="shared" si="24"/>
        <v>0.98322922025428094</v>
      </c>
    </row>
    <row r="1196" spans="1:7" x14ac:dyDescent="0.25">
      <c r="A1196" s="2">
        <v>42555</v>
      </c>
      <c r="B1196" s="1">
        <v>23.9725</v>
      </c>
      <c r="C1196" s="1">
        <v>725.67989999999998</v>
      </c>
      <c r="D1196" s="1">
        <v>680.35</v>
      </c>
      <c r="E1196" s="1">
        <f t="shared" si="24"/>
        <v>1</v>
      </c>
      <c r="F1196" s="1">
        <f t="shared" si="24"/>
        <v>1</v>
      </c>
      <c r="G1196" s="1">
        <f t="shared" si="24"/>
        <v>1.0081350205968644</v>
      </c>
    </row>
    <row r="1197" spans="1:7" x14ac:dyDescent="0.25">
      <c r="A1197" s="2">
        <v>42552</v>
      </c>
      <c r="B1197" s="1">
        <v>23.9725</v>
      </c>
      <c r="C1197" s="1">
        <v>725.67989999999998</v>
      </c>
      <c r="D1197" s="1">
        <v>674.86</v>
      </c>
      <c r="E1197" s="1">
        <f t="shared" si="24"/>
        <v>1.0030334728033474</v>
      </c>
      <c r="F1197" s="1">
        <f t="shared" si="24"/>
        <v>1.0140574586991058</v>
      </c>
      <c r="G1197" s="1">
        <f t="shared" si="24"/>
        <v>1.0103450857100083</v>
      </c>
    </row>
    <row r="1198" spans="1:7" x14ac:dyDescent="0.25">
      <c r="A1198" s="2">
        <v>42551</v>
      </c>
      <c r="B1198" s="1">
        <v>23.9</v>
      </c>
      <c r="C1198" s="1">
        <v>715.62009999999998</v>
      </c>
      <c r="D1198" s="1">
        <v>667.95</v>
      </c>
      <c r="E1198" s="1">
        <f t="shared" si="24"/>
        <v>1.0127118644067796</v>
      </c>
      <c r="F1198" s="1">
        <f t="shared" si="24"/>
        <v>1.0000279485707171</v>
      </c>
      <c r="G1198" s="1">
        <f t="shared" si="24"/>
        <v>1.0533661352131334</v>
      </c>
    </row>
    <row r="1199" spans="1:7" x14ac:dyDescent="0.25">
      <c r="A1199" s="2">
        <v>42550</v>
      </c>
      <c r="B1199" s="1">
        <v>23.6</v>
      </c>
      <c r="C1199" s="1">
        <v>715.6001</v>
      </c>
      <c r="D1199" s="1">
        <v>634.11</v>
      </c>
      <c r="E1199" s="1">
        <f t="shared" si="24"/>
        <v>1.0086547708088471</v>
      </c>
      <c r="F1199" s="1">
        <f t="shared" si="24"/>
        <v>1.0108059891235257</v>
      </c>
      <c r="G1199" s="1">
        <f t="shared" si="24"/>
        <v>0.98147288261515597</v>
      </c>
    </row>
    <row r="1200" spans="1:7" x14ac:dyDescent="0.25">
      <c r="A1200" s="2">
        <v>42549</v>
      </c>
      <c r="B1200" s="1">
        <v>23.397500000000001</v>
      </c>
      <c r="C1200" s="1">
        <v>707.95</v>
      </c>
      <c r="D1200" s="1">
        <v>646.08000000000004</v>
      </c>
      <c r="E1200" s="1">
        <f t="shared" si="24"/>
        <v>1.0168405041286397</v>
      </c>
      <c r="F1200" s="1">
        <f t="shared" si="24"/>
        <v>1.0239960333261928</v>
      </c>
      <c r="G1200" s="1">
        <f t="shared" si="24"/>
        <v>0.98263117870722438</v>
      </c>
    </row>
    <row r="1201" spans="1:7" x14ac:dyDescent="0.25">
      <c r="A1201" s="2">
        <v>42548</v>
      </c>
      <c r="B1201" s="1">
        <v>23.01</v>
      </c>
      <c r="C1201" s="1">
        <v>691.36009999999999</v>
      </c>
      <c r="D1201" s="1">
        <v>657.5</v>
      </c>
      <c r="E1201" s="1">
        <f t="shared" si="24"/>
        <v>0.9854389721627409</v>
      </c>
      <c r="F1201" s="1">
        <f t="shared" si="24"/>
        <v>0.98912684559917585</v>
      </c>
      <c r="G1201" s="1">
        <f t="shared" si="24"/>
        <v>0.99363769627178067</v>
      </c>
    </row>
    <row r="1202" spans="1:7" x14ac:dyDescent="0.25">
      <c r="A1202" s="2">
        <v>42545</v>
      </c>
      <c r="B1202" s="1">
        <v>23.35</v>
      </c>
      <c r="C1202" s="1">
        <v>698.96</v>
      </c>
      <c r="D1202" s="1">
        <v>661.71</v>
      </c>
      <c r="E1202" s="1">
        <f t="shared" si="24"/>
        <v>0.97190426638917804</v>
      </c>
      <c r="F1202" s="1">
        <f t="shared" si="24"/>
        <v>0.96798125304935012</v>
      </c>
      <c r="G1202" s="1">
        <f t="shared" si="24"/>
        <v>1.0588884799411116</v>
      </c>
    </row>
    <row r="1203" spans="1:7" x14ac:dyDescent="0.25">
      <c r="A1203" s="2">
        <v>42544</v>
      </c>
      <c r="B1203" s="1">
        <v>24.024999999999999</v>
      </c>
      <c r="C1203" s="1">
        <v>722.08010000000002</v>
      </c>
      <c r="D1203" s="1">
        <v>624.91</v>
      </c>
      <c r="E1203" s="1">
        <f t="shared" si="24"/>
        <v>1.0057561486132915</v>
      </c>
      <c r="F1203" s="1">
        <f t="shared" si="24"/>
        <v>1.0161553593927162</v>
      </c>
      <c r="G1203" s="1">
        <f t="shared" si="24"/>
        <v>1.0392649259936804</v>
      </c>
    </row>
    <row r="1204" spans="1:7" x14ac:dyDescent="0.25">
      <c r="A1204" s="2">
        <v>42543</v>
      </c>
      <c r="B1204" s="1">
        <v>23.887499999999999</v>
      </c>
      <c r="C1204" s="1">
        <v>710.6001</v>
      </c>
      <c r="D1204" s="1">
        <v>601.29999999999995</v>
      </c>
      <c r="E1204" s="1">
        <f t="shared" si="24"/>
        <v>0.99624648107600877</v>
      </c>
      <c r="F1204" s="1">
        <f t="shared" si="24"/>
        <v>0.99270766495660012</v>
      </c>
      <c r="G1204" s="1">
        <f t="shared" si="24"/>
        <v>0.90076999131138202</v>
      </c>
    </row>
    <row r="1205" spans="1:7" x14ac:dyDescent="0.25">
      <c r="A1205" s="2">
        <v>42542</v>
      </c>
      <c r="B1205" s="1">
        <v>23.977499999999999</v>
      </c>
      <c r="C1205" s="1">
        <v>715.82010000000002</v>
      </c>
      <c r="D1205" s="1">
        <v>667.54</v>
      </c>
      <c r="E1205" s="1">
        <f t="shared" si="24"/>
        <v>1.0085173501577287</v>
      </c>
      <c r="F1205" s="1">
        <f t="shared" si="24"/>
        <v>1.0025351185557625</v>
      </c>
      <c r="G1205" s="1">
        <f t="shared" si="24"/>
        <v>0.91337483751795845</v>
      </c>
    </row>
    <row r="1206" spans="1:7" x14ac:dyDescent="0.25">
      <c r="A1206" s="2">
        <v>42541</v>
      </c>
      <c r="B1206" s="1">
        <v>23.774999999999999</v>
      </c>
      <c r="C1206" s="1">
        <v>714.01</v>
      </c>
      <c r="D1206" s="1">
        <v>730.85</v>
      </c>
      <c r="E1206" s="1">
        <f t="shared" si="24"/>
        <v>0.99758732822825968</v>
      </c>
      <c r="F1206" s="1">
        <f t="shared" si="24"/>
        <v>1.0107873852669751</v>
      </c>
      <c r="G1206" s="1">
        <f t="shared" si="24"/>
        <v>0.98071710367408282</v>
      </c>
    </row>
    <row r="1207" spans="1:7" x14ac:dyDescent="0.25">
      <c r="A1207" s="2">
        <v>42538</v>
      </c>
      <c r="B1207" s="1">
        <v>23.8325</v>
      </c>
      <c r="C1207" s="1">
        <v>706.38990000000001</v>
      </c>
      <c r="D1207" s="1">
        <v>745.22</v>
      </c>
      <c r="E1207" s="1">
        <f t="shared" si="24"/>
        <v>0.97724243977447467</v>
      </c>
      <c r="F1207" s="1">
        <f t="shared" si="24"/>
        <v>0.984501818789982</v>
      </c>
      <c r="G1207" s="1">
        <f t="shared" si="24"/>
        <v>0.97208525736349172</v>
      </c>
    </row>
    <row r="1208" spans="1:7" x14ac:dyDescent="0.25">
      <c r="A1208" s="2">
        <v>42537</v>
      </c>
      <c r="B1208" s="1">
        <v>24.387499999999999</v>
      </c>
      <c r="C1208" s="1">
        <v>717.51</v>
      </c>
      <c r="D1208" s="1">
        <v>766.62</v>
      </c>
      <c r="E1208" s="1">
        <f t="shared" si="24"/>
        <v>1.0042207123738933</v>
      </c>
      <c r="F1208" s="1">
        <f t="shared" si="24"/>
        <v>1.0045501638058971</v>
      </c>
      <c r="G1208" s="1">
        <f t="shared" si="24"/>
        <v>1.1030503597122303</v>
      </c>
    </row>
    <row r="1209" spans="1:7" x14ac:dyDescent="0.25">
      <c r="A1209" s="2">
        <v>42536</v>
      </c>
      <c r="B1209" s="1">
        <v>24.285</v>
      </c>
      <c r="C1209" s="1">
        <v>714.26</v>
      </c>
      <c r="D1209" s="1">
        <v>695</v>
      </c>
      <c r="E1209" s="1">
        <f t="shared" si="24"/>
        <v>0.99671660168274168</v>
      </c>
      <c r="F1209" s="1">
        <f t="shared" si="24"/>
        <v>0.99299318782149315</v>
      </c>
      <c r="G1209" s="1">
        <f t="shared" si="24"/>
        <v>1.0142283838015322</v>
      </c>
    </row>
    <row r="1210" spans="1:7" x14ac:dyDescent="0.25">
      <c r="A1210" s="2">
        <v>42535</v>
      </c>
      <c r="B1210" s="1">
        <v>24.364999999999998</v>
      </c>
      <c r="C1210" s="1">
        <v>719.3</v>
      </c>
      <c r="D1210" s="1">
        <v>685.25</v>
      </c>
      <c r="E1210" s="1">
        <f t="shared" si="24"/>
        <v>1.0012327922745017</v>
      </c>
      <c r="F1210" s="1">
        <f t="shared" si="24"/>
        <v>1.0056764163078127</v>
      </c>
      <c r="G1210" s="1">
        <f t="shared" si="24"/>
        <v>0.97268946329969197</v>
      </c>
    </row>
    <row r="1211" spans="1:7" x14ac:dyDescent="0.25">
      <c r="A1211" s="2">
        <v>42534</v>
      </c>
      <c r="B1211" s="1">
        <v>24.335000000000001</v>
      </c>
      <c r="C1211" s="1">
        <v>715.24</v>
      </c>
      <c r="D1211" s="1">
        <v>704.49</v>
      </c>
      <c r="E1211" s="1">
        <f t="shared" si="24"/>
        <v>0.98492360619245178</v>
      </c>
      <c r="F1211" s="1">
        <f t="shared" si="24"/>
        <v>0.99628100963644606</v>
      </c>
      <c r="G1211" s="1">
        <f t="shared" si="24"/>
        <v>1.2188197436030519</v>
      </c>
    </row>
    <row r="1212" spans="1:7" x14ac:dyDescent="0.25">
      <c r="A1212" s="2">
        <v>42531</v>
      </c>
      <c r="B1212" s="1">
        <v>24.7075</v>
      </c>
      <c r="C1212" s="1">
        <v>717.90989999999999</v>
      </c>
      <c r="D1212" s="1">
        <v>578.01</v>
      </c>
      <c r="E1212" s="1">
        <f t="shared" si="24"/>
        <v>0.99177119919719015</v>
      </c>
      <c r="F1212" s="1">
        <f t="shared" si="24"/>
        <v>0.98661444191774095</v>
      </c>
      <c r="G1212" s="1">
        <f t="shared" si="24"/>
        <v>1.0052173005686857</v>
      </c>
    </row>
    <row r="1213" spans="1:7" x14ac:dyDescent="0.25">
      <c r="A1213" s="2">
        <v>42530</v>
      </c>
      <c r="B1213" s="1">
        <v>24.912500000000001</v>
      </c>
      <c r="C1213" s="1">
        <v>727.6499</v>
      </c>
      <c r="D1213" s="1">
        <v>575.01</v>
      </c>
      <c r="E1213" s="1">
        <f t="shared" si="24"/>
        <v>1.0071760663028098</v>
      </c>
      <c r="F1213" s="1">
        <f t="shared" si="24"/>
        <v>1.001389959455846</v>
      </c>
      <c r="G1213" s="1">
        <f t="shared" si="24"/>
        <v>0.98624427559473782</v>
      </c>
    </row>
    <row r="1214" spans="1:7" x14ac:dyDescent="0.25">
      <c r="A1214" s="2">
        <v>42529</v>
      </c>
      <c r="B1214" s="1">
        <v>24.734999999999999</v>
      </c>
      <c r="C1214" s="1">
        <v>726.63990000000001</v>
      </c>
      <c r="D1214" s="1">
        <v>583.03</v>
      </c>
      <c r="E1214" s="1">
        <f t="shared" si="24"/>
        <v>0.99909118448954859</v>
      </c>
      <c r="F1214" s="1">
        <f t="shared" si="24"/>
        <v>1.0040068256556223</v>
      </c>
      <c r="G1214" s="1">
        <f t="shared" si="24"/>
        <v>1.0095058350936732</v>
      </c>
    </row>
    <row r="1215" spans="1:7" x14ac:dyDescent="0.25">
      <c r="A1215" s="2">
        <v>42528</v>
      </c>
      <c r="B1215" s="1">
        <v>24.7575</v>
      </c>
      <c r="C1215" s="1">
        <v>723.74</v>
      </c>
      <c r="D1215" s="1">
        <v>577.54</v>
      </c>
      <c r="E1215" s="1">
        <f t="shared" si="24"/>
        <v>1.0040555611882795</v>
      </c>
      <c r="F1215" s="1">
        <f t="shared" si="24"/>
        <v>0.99588567968846753</v>
      </c>
      <c r="G1215" s="1">
        <f t="shared" si="24"/>
        <v>0.98807548202768125</v>
      </c>
    </row>
    <row r="1216" spans="1:7" x14ac:dyDescent="0.25">
      <c r="A1216" s="2">
        <v>42527</v>
      </c>
      <c r="B1216" s="1">
        <v>24.657499999999999</v>
      </c>
      <c r="C1216" s="1">
        <v>726.73</v>
      </c>
      <c r="D1216" s="1">
        <v>584.51</v>
      </c>
      <c r="E1216" s="1">
        <f t="shared" si="24"/>
        <v>1.007250816993464</v>
      </c>
      <c r="F1216" s="1">
        <f t="shared" si="24"/>
        <v>1.0016401576756624</v>
      </c>
      <c r="G1216" s="1">
        <f t="shared" si="24"/>
        <v>1.025564094466084</v>
      </c>
    </row>
    <row r="1217" spans="1:7" x14ac:dyDescent="0.25">
      <c r="A1217" s="2">
        <v>42524</v>
      </c>
      <c r="B1217" s="1">
        <v>24.48</v>
      </c>
      <c r="C1217" s="1">
        <v>725.54</v>
      </c>
      <c r="D1217" s="1">
        <v>569.94000000000005</v>
      </c>
      <c r="E1217" s="1">
        <f t="shared" si="24"/>
        <v>1.0020466639377814</v>
      </c>
      <c r="F1217" s="1">
        <f t="shared" si="24"/>
        <v>0.99629243106668131</v>
      </c>
      <c r="G1217" s="1">
        <f t="shared" si="24"/>
        <v>1.059368029739777</v>
      </c>
    </row>
    <row r="1218" spans="1:7" x14ac:dyDescent="0.25">
      <c r="A1218" s="2">
        <v>42523</v>
      </c>
      <c r="B1218" s="1">
        <v>24.43</v>
      </c>
      <c r="C1218" s="1">
        <v>728.24</v>
      </c>
      <c r="D1218" s="1">
        <v>538</v>
      </c>
      <c r="E1218" s="1">
        <f t="shared" si="24"/>
        <v>0.99248425756652447</v>
      </c>
      <c r="F1218" s="1">
        <f t="shared" si="24"/>
        <v>1.0122318764916987</v>
      </c>
      <c r="G1218" s="1">
        <f t="shared" si="24"/>
        <v>1.001955489337927</v>
      </c>
    </row>
    <row r="1219" spans="1:7" x14ac:dyDescent="0.25">
      <c r="A1219" s="2">
        <v>42522</v>
      </c>
      <c r="B1219" s="1">
        <v>24.614999999999998</v>
      </c>
      <c r="C1219" s="1">
        <v>719.43989999999997</v>
      </c>
      <c r="D1219" s="1">
        <v>536.95000000000005</v>
      </c>
      <c r="E1219" s="1">
        <f t="shared" si="24"/>
        <v>0.98598037252153004</v>
      </c>
      <c r="F1219" s="1">
        <f t="shared" si="24"/>
        <v>0.99536504378865232</v>
      </c>
      <c r="G1219" s="1">
        <f t="shared" si="24"/>
        <v>1.0096081528279182</v>
      </c>
    </row>
    <row r="1220" spans="1:7" x14ac:dyDescent="0.25">
      <c r="A1220" s="2">
        <v>42521</v>
      </c>
      <c r="B1220" s="1">
        <v>24.965</v>
      </c>
      <c r="C1220" s="1">
        <v>722.79</v>
      </c>
      <c r="D1220" s="1">
        <v>531.84</v>
      </c>
      <c r="E1220" s="1">
        <f t="shared" si="24"/>
        <v>0.99511709018435479</v>
      </c>
      <c r="F1220" s="1">
        <f t="shared" si="24"/>
        <v>1.0148124227788384</v>
      </c>
      <c r="G1220" s="1">
        <f t="shared" si="24"/>
        <v>0.98921211219403327</v>
      </c>
    </row>
    <row r="1221" spans="1:7" x14ac:dyDescent="0.25">
      <c r="A1221" s="2">
        <v>42520</v>
      </c>
      <c r="B1221" s="1">
        <v>25.087499999999999</v>
      </c>
      <c r="C1221" s="1">
        <v>712.24</v>
      </c>
      <c r="D1221" s="1">
        <v>537.64</v>
      </c>
      <c r="E1221" s="1">
        <f t="shared" si="24"/>
        <v>1</v>
      </c>
      <c r="F1221" s="1">
        <f t="shared" si="24"/>
        <v>1</v>
      </c>
      <c r="G1221" s="1">
        <f t="shared" si="24"/>
        <v>1.1389471454295095</v>
      </c>
    </row>
    <row r="1222" spans="1:7" x14ac:dyDescent="0.25">
      <c r="A1222" s="2">
        <v>42517</v>
      </c>
      <c r="B1222" s="1">
        <v>25.087499999999999</v>
      </c>
      <c r="C1222" s="1">
        <v>712.24</v>
      </c>
      <c r="D1222" s="1">
        <v>472.05</v>
      </c>
      <c r="E1222" s="1">
        <f t="shared" ref="E1222:G1285" si="25">B1222/B1223</f>
        <v>0.99940244995518368</v>
      </c>
      <c r="F1222" s="1">
        <f t="shared" si="25"/>
        <v>0.99626540351448489</v>
      </c>
      <c r="G1222" s="1">
        <f t="shared" si="25"/>
        <v>1.0441966952020705</v>
      </c>
    </row>
    <row r="1223" spans="1:7" x14ac:dyDescent="0.25">
      <c r="A1223" s="2">
        <v>42516</v>
      </c>
      <c r="B1223" s="1">
        <v>25.102499999999999</v>
      </c>
      <c r="C1223" s="1">
        <v>714.90989999999999</v>
      </c>
      <c r="D1223" s="1">
        <v>452.07</v>
      </c>
      <c r="E1223" s="1">
        <f t="shared" si="25"/>
        <v>1.0079301345111422</v>
      </c>
      <c r="F1223" s="1">
        <f t="shared" si="25"/>
        <v>1.0092606749120245</v>
      </c>
      <c r="G1223" s="1">
        <f t="shared" si="25"/>
        <v>1.0075105861377311</v>
      </c>
    </row>
    <row r="1224" spans="1:7" x14ac:dyDescent="0.25">
      <c r="A1224" s="2">
        <v>42515</v>
      </c>
      <c r="B1224" s="1">
        <v>24.905000000000001</v>
      </c>
      <c r="C1224" s="1">
        <v>708.3501</v>
      </c>
      <c r="D1224" s="1">
        <v>448.7</v>
      </c>
      <c r="E1224" s="1">
        <f t="shared" si="25"/>
        <v>1.0175689479060266</v>
      </c>
      <c r="F1224" s="1">
        <f t="shared" si="25"/>
        <v>1.0058933541607498</v>
      </c>
      <c r="G1224" s="1">
        <f t="shared" si="25"/>
        <v>1.0106538730094374</v>
      </c>
    </row>
    <row r="1225" spans="1:7" x14ac:dyDescent="0.25">
      <c r="A1225" s="2">
        <v>42514</v>
      </c>
      <c r="B1225" s="1">
        <v>24.475000000000001</v>
      </c>
      <c r="C1225" s="1">
        <v>704.2</v>
      </c>
      <c r="D1225" s="1">
        <v>443.97</v>
      </c>
      <c r="E1225" s="1">
        <f t="shared" si="25"/>
        <v>1.0152442186041688</v>
      </c>
      <c r="F1225" s="1">
        <f t="shared" si="25"/>
        <v>1.010692500897022</v>
      </c>
      <c r="G1225" s="1">
        <f t="shared" si="25"/>
        <v>1.0022122395539403</v>
      </c>
    </row>
    <row r="1226" spans="1:7" x14ac:dyDescent="0.25">
      <c r="A1226" s="2">
        <v>42513</v>
      </c>
      <c r="B1226" s="1">
        <v>24.107500000000002</v>
      </c>
      <c r="C1226" s="1">
        <v>696.75</v>
      </c>
      <c r="D1226" s="1">
        <v>442.99</v>
      </c>
      <c r="E1226" s="1">
        <f t="shared" si="25"/>
        <v>1.0127074144087378</v>
      </c>
      <c r="F1226" s="1">
        <f t="shared" si="25"/>
        <v>0.99139157655093912</v>
      </c>
      <c r="G1226" s="1">
        <f t="shared" si="25"/>
        <v>1.0006098662811709</v>
      </c>
    </row>
    <row r="1227" spans="1:7" x14ac:dyDescent="0.25">
      <c r="A1227" s="2">
        <v>42510</v>
      </c>
      <c r="B1227" s="1">
        <v>23.805</v>
      </c>
      <c r="C1227" s="1">
        <v>702.8</v>
      </c>
      <c r="D1227" s="1">
        <v>442.72</v>
      </c>
      <c r="E1227" s="1">
        <f t="shared" si="25"/>
        <v>1.0108280254777069</v>
      </c>
      <c r="F1227" s="1">
        <f t="shared" si="25"/>
        <v>1.0061272404512398</v>
      </c>
      <c r="G1227" s="1">
        <f t="shared" si="25"/>
        <v>1.0147146458858585</v>
      </c>
    </row>
    <row r="1228" spans="1:7" x14ac:dyDescent="0.25">
      <c r="A1228" s="2">
        <v>42509</v>
      </c>
      <c r="B1228" s="1">
        <v>23.55</v>
      </c>
      <c r="C1228" s="1">
        <v>698.52</v>
      </c>
      <c r="D1228" s="1">
        <v>436.3</v>
      </c>
      <c r="E1228" s="1">
        <f t="shared" si="25"/>
        <v>0.99619289340101524</v>
      </c>
      <c r="F1228" s="1">
        <f t="shared" si="25"/>
        <v>1.0015341601548498</v>
      </c>
      <c r="G1228" s="1">
        <f t="shared" si="25"/>
        <v>0.96330477788571933</v>
      </c>
    </row>
    <row r="1229" spans="1:7" x14ac:dyDescent="0.25">
      <c r="A1229" s="2">
        <v>42508</v>
      </c>
      <c r="B1229" s="1">
        <v>23.64</v>
      </c>
      <c r="C1229" s="1">
        <v>697.45</v>
      </c>
      <c r="D1229" s="1">
        <v>452.92</v>
      </c>
      <c r="E1229" s="1">
        <f t="shared" si="25"/>
        <v>1.0114450743395016</v>
      </c>
      <c r="F1229" s="1">
        <f t="shared" si="25"/>
        <v>1.0031354725502324</v>
      </c>
      <c r="G1229" s="1">
        <f t="shared" si="25"/>
        <v>0.99964686148141613</v>
      </c>
    </row>
    <row r="1230" spans="1:7" x14ac:dyDescent="0.25">
      <c r="A1230" s="2">
        <v>42507</v>
      </c>
      <c r="B1230" s="1">
        <v>23.372499999999999</v>
      </c>
      <c r="C1230" s="1">
        <v>695.27</v>
      </c>
      <c r="D1230" s="1">
        <v>453.08</v>
      </c>
      <c r="E1230" s="1">
        <f t="shared" si="25"/>
        <v>0.9958457605453771</v>
      </c>
      <c r="F1230" s="1">
        <f t="shared" si="25"/>
        <v>0.97834421218926237</v>
      </c>
      <c r="G1230" s="1">
        <f t="shared" si="25"/>
        <v>0.99797356828193828</v>
      </c>
    </row>
    <row r="1231" spans="1:7" x14ac:dyDescent="0.25">
      <c r="A1231" s="2">
        <v>42506</v>
      </c>
      <c r="B1231" s="1">
        <v>23.47</v>
      </c>
      <c r="C1231" s="1">
        <v>710.65989999999999</v>
      </c>
      <c r="D1231" s="1">
        <v>454</v>
      </c>
      <c r="E1231" s="1">
        <f t="shared" si="25"/>
        <v>1.0371188687582855</v>
      </c>
      <c r="F1231" s="1">
        <f t="shared" si="25"/>
        <v>1.0010423711182064</v>
      </c>
      <c r="G1231" s="1">
        <f t="shared" si="25"/>
        <v>0.99581057664889994</v>
      </c>
    </row>
    <row r="1232" spans="1:7" x14ac:dyDescent="0.25">
      <c r="A1232" s="2">
        <v>42503</v>
      </c>
      <c r="B1232" s="1">
        <v>22.63</v>
      </c>
      <c r="C1232" s="1">
        <v>709.91989999999998</v>
      </c>
      <c r="D1232" s="1">
        <v>455.91</v>
      </c>
      <c r="E1232" s="1">
        <f t="shared" si="25"/>
        <v>1.0019924728802301</v>
      </c>
      <c r="F1232" s="1">
        <f t="shared" si="25"/>
        <v>0.98884292185072664</v>
      </c>
      <c r="G1232" s="1">
        <f t="shared" si="25"/>
        <v>1.001559753954306</v>
      </c>
    </row>
    <row r="1233" spans="1:7" x14ac:dyDescent="0.25">
      <c r="A1233" s="2">
        <v>42502</v>
      </c>
      <c r="B1233" s="1">
        <v>22.585000000000001</v>
      </c>
      <c r="C1233" s="1">
        <v>717.92989999999998</v>
      </c>
      <c r="D1233" s="1">
        <v>455.2</v>
      </c>
      <c r="E1233" s="1">
        <f t="shared" si="25"/>
        <v>0.97654307642417038</v>
      </c>
      <c r="F1233" s="1">
        <f t="shared" si="25"/>
        <v>1.0065895994279546</v>
      </c>
      <c r="G1233" s="1">
        <f t="shared" si="25"/>
        <v>1.0050561921794616</v>
      </c>
    </row>
    <row r="1234" spans="1:7" x14ac:dyDescent="0.25">
      <c r="A1234" s="2">
        <v>42501</v>
      </c>
      <c r="B1234" s="1">
        <v>23.127500000000001</v>
      </c>
      <c r="C1234" s="1">
        <v>713.23</v>
      </c>
      <c r="D1234" s="1">
        <v>452.91</v>
      </c>
      <c r="E1234" s="1">
        <f t="shared" si="25"/>
        <v>0.99025904517233998</v>
      </c>
      <c r="F1234" s="1">
        <f t="shared" si="25"/>
        <v>1.0144507638711986</v>
      </c>
      <c r="G1234" s="1">
        <f t="shared" si="25"/>
        <v>1.0028563836853992</v>
      </c>
    </row>
    <row r="1235" spans="1:7" x14ac:dyDescent="0.25">
      <c r="A1235" s="2">
        <v>42500</v>
      </c>
      <c r="B1235" s="1">
        <v>23.355</v>
      </c>
      <c r="C1235" s="1">
        <v>703.07010000000002</v>
      </c>
      <c r="D1235" s="1">
        <v>451.62</v>
      </c>
      <c r="E1235" s="1">
        <f t="shared" si="25"/>
        <v>1.0067895247332685</v>
      </c>
      <c r="F1235" s="1">
        <f t="shared" si="25"/>
        <v>1.0343068775285031</v>
      </c>
      <c r="G1235" s="1">
        <f t="shared" si="25"/>
        <v>0.9800355887331279</v>
      </c>
    </row>
    <row r="1236" spans="1:7" x14ac:dyDescent="0.25">
      <c r="A1236" s="2">
        <v>42499</v>
      </c>
      <c r="B1236" s="1">
        <v>23.197500000000002</v>
      </c>
      <c r="C1236" s="1">
        <v>679.75</v>
      </c>
      <c r="D1236" s="1">
        <v>460.82</v>
      </c>
      <c r="E1236" s="1">
        <f t="shared" si="25"/>
        <v>1.0007549611734254</v>
      </c>
      <c r="F1236" s="1">
        <f t="shared" si="25"/>
        <v>1.0086059796720823</v>
      </c>
      <c r="G1236" s="1">
        <f t="shared" si="25"/>
        <v>1.0051038213226313</v>
      </c>
    </row>
    <row r="1237" spans="1:7" x14ac:dyDescent="0.25">
      <c r="A1237" s="2">
        <v>42496</v>
      </c>
      <c r="B1237" s="1">
        <v>23.18</v>
      </c>
      <c r="C1237" s="1">
        <v>673.95</v>
      </c>
      <c r="D1237" s="1">
        <v>458.48</v>
      </c>
      <c r="E1237" s="1">
        <f t="shared" si="25"/>
        <v>0.99442299442299442</v>
      </c>
      <c r="F1237" s="1">
        <f t="shared" si="25"/>
        <v>1.0225460828496742</v>
      </c>
      <c r="G1237" s="1">
        <f t="shared" si="25"/>
        <v>1.0222519509476031</v>
      </c>
    </row>
    <row r="1238" spans="1:7" x14ac:dyDescent="0.25">
      <c r="A1238" s="2">
        <v>42495</v>
      </c>
      <c r="B1238" s="1">
        <v>23.31</v>
      </c>
      <c r="C1238" s="1">
        <v>659.09010000000001</v>
      </c>
      <c r="D1238" s="1">
        <v>448.5</v>
      </c>
      <c r="E1238" s="1">
        <f t="shared" si="25"/>
        <v>0.98991400360972504</v>
      </c>
      <c r="F1238" s="1">
        <f t="shared" si="25"/>
        <v>0.98239707592742231</v>
      </c>
      <c r="G1238" s="1">
        <f t="shared" si="25"/>
        <v>1.0041869108658175</v>
      </c>
    </row>
    <row r="1239" spans="1:7" x14ac:dyDescent="0.25">
      <c r="A1239" s="2">
        <v>42494</v>
      </c>
      <c r="B1239" s="1">
        <v>23.547499999999999</v>
      </c>
      <c r="C1239" s="1">
        <v>670.8999</v>
      </c>
      <c r="D1239" s="1">
        <v>446.63</v>
      </c>
      <c r="E1239" s="1">
        <f t="shared" si="25"/>
        <v>0.9895986551796595</v>
      </c>
      <c r="F1239" s="1">
        <f t="shared" si="25"/>
        <v>0.99937406909163007</v>
      </c>
      <c r="G1239" s="1">
        <f t="shared" si="25"/>
        <v>0.99116752846141898</v>
      </c>
    </row>
    <row r="1240" spans="1:7" x14ac:dyDescent="0.25">
      <c r="A1240" s="2">
        <v>42493</v>
      </c>
      <c r="B1240" s="1">
        <v>23.795000000000002</v>
      </c>
      <c r="C1240" s="1">
        <v>671.32010000000002</v>
      </c>
      <c r="D1240" s="1">
        <v>450.61</v>
      </c>
      <c r="E1240" s="1">
        <f t="shared" si="25"/>
        <v>1.0164459632635627</v>
      </c>
      <c r="F1240" s="1">
        <f t="shared" si="25"/>
        <v>0.98167727108616354</v>
      </c>
      <c r="G1240" s="1">
        <f t="shared" si="25"/>
        <v>1.0147502589740125</v>
      </c>
    </row>
    <row r="1241" spans="1:7" x14ac:dyDescent="0.25">
      <c r="A1241" s="2">
        <v>42492</v>
      </c>
      <c r="B1241" s="1">
        <v>23.41</v>
      </c>
      <c r="C1241" s="1">
        <v>683.8501</v>
      </c>
      <c r="D1241" s="1">
        <v>444.06</v>
      </c>
      <c r="E1241" s="1">
        <f t="shared" si="25"/>
        <v>0.99893321954341807</v>
      </c>
      <c r="F1241" s="1">
        <f t="shared" si="25"/>
        <v>1.0367804186266592</v>
      </c>
      <c r="G1241" s="1">
        <f t="shared" si="25"/>
        <v>0.9726852561715551</v>
      </c>
    </row>
    <row r="1242" spans="1:7" x14ac:dyDescent="0.25">
      <c r="A1242" s="2">
        <v>42489</v>
      </c>
      <c r="B1242" s="1">
        <v>23.434999999999999</v>
      </c>
      <c r="C1242" s="1">
        <v>659.59010000000001</v>
      </c>
      <c r="D1242" s="1">
        <v>456.53</v>
      </c>
      <c r="E1242" s="1">
        <f t="shared" si="25"/>
        <v>0.9885057471264368</v>
      </c>
      <c r="F1242" s="1">
        <f t="shared" si="25"/>
        <v>1.0956646179401994</v>
      </c>
      <c r="G1242" s="1">
        <f t="shared" si="25"/>
        <v>1.0164536670080597</v>
      </c>
    </row>
    <row r="1243" spans="1:7" x14ac:dyDescent="0.25">
      <c r="A1243" s="2">
        <v>42488</v>
      </c>
      <c r="B1243" s="1">
        <v>23.7075</v>
      </c>
      <c r="C1243" s="1">
        <v>602</v>
      </c>
      <c r="D1243" s="1">
        <v>449.14</v>
      </c>
      <c r="E1243" s="1">
        <f t="shared" si="25"/>
        <v>0.96943365364956047</v>
      </c>
      <c r="F1243" s="1">
        <f t="shared" si="25"/>
        <v>0.99246566884849741</v>
      </c>
      <c r="G1243" s="1">
        <f t="shared" si="25"/>
        <v>1.0084422291077282</v>
      </c>
    </row>
    <row r="1244" spans="1:7" x14ac:dyDescent="0.25">
      <c r="A1244" s="2">
        <v>42487</v>
      </c>
      <c r="B1244" s="1">
        <v>24.454999999999998</v>
      </c>
      <c r="C1244" s="1">
        <v>606.57010000000002</v>
      </c>
      <c r="D1244" s="1">
        <v>445.38</v>
      </c>
      <c r="E1244" s="1">
        <f t="shared" si="25"/>
        <v>0.93742213703881172</v>
      </c>
      <c r="F1244" s="1">
        <f t="shared" si="25"/>
        <v>0.98328718442601226</v>
      </c>
      <c r="G1244" s="1">
        <f t="shared" si="25"/>
        <v>0.95284754610414613</v>
      </c>
    </row>
    <row r="1245" spans="1:7" x14ac:dyDescent="0.25">
      <c r="A1245" s="2">
        <v>42486</v>
      </c>
      <c r="B1245" s="1">
        <v>26.087499999999999</v>
      </c>
      <c r="C1245" s="1">
        <v>616.87990000000002</v>
      </c>
      <c r="D1245" s="1">
        <v>467.42</v>
      </c>
      <c r="E1245" s="1">
        <f t="shared" si="25"/>
        <v>0.99305291206699653</v>
      </c>
      <c r="F1245" s="1">
        <f t="shared" si="25"/>
        <v>0.98511641648035764</v>
      </c>
      <c r="G1245" s="1">
        <f t="shared" si="25"/>
        <v>1.0103320076085078</v>
      </c>
    </row>
    <row r="1246" spans="1:7" x14ac:dyDescent="0.25">
      <c r="A1246" s="2">
        <v>42485</v>
      </c>
      <c r="B1246" s="1">
        <v>26.27</v>
      </c>
      <c r="C1246" s="1">
        <v>626.20000000000005</v>
      </c>
      <c r="D1246" s="1">
        <v>462.64</v>
      </c>
      <c r="E1246" s="1">
        <f t="shared" si="25"/>
        <v>0.99432248296744885</v>
      </c>
      <c r="F1246" s="1">
        <f t="shared" si="25"/>
        <v>1.0091861402095086</v>
      </c>
      <c r="G1246" s="1">
        <f t="shared" si="25"/>
        <v>1.0333705606432879</v>
      </c>
    </row>
    <row r="1247" spans="1:7" x14ac:dyDescent="0.25">
      <c r="A1247" s="2">
        <v>42482</v>
      </c>
      <c r="B1247" s="1">
        <v>26.42</v>
      </c>
      <c r="C1247" s="1">
        <v>620.5</v>
      </c>
      <c r="D1247" s="1">
        <v>447.7</v>
      </c>
      <c r="E1247" s="1">
        <f t="shared" si="25"/>
        <v>0.99726337642729079</v>
      </c>
      <c r="F1247" s="1">
        <f t="shared" si="25"/>
        <v>0.98335974643423141</v>
      </c>
      <c r="G1247" s="1">
        <f t="shared" si="25"/>
        <v>0.99349799170050812</v>
      </c>
    </row>
    <row r="1248" spans="1:7" x14ac:dyDescent="0.25">
      <c r="A1248" s="2">
        <v>42481</v>
      </c>
      <c r="B1248" s="1">
        <v>26.4925</v>
      </c>
      <c r="C1248" s="1">
        <v>631</v>
      </c>
      <c r="D1248" s="1">
        <v>450.63</v>
      </c>
      <c r="E1248" s="1">
        <f t="shared" si="25"/>
        <v>0.9891720339774106</v>
      </c>
      <c r="F1248" s="1">
        <f t="shared" si="25"/>
        <v>0.99685619046114471</v>
      </c>
      <c r="G1248" s="1">
        <f t="shared" si="25"/>
        <v>1.0204945876171929</v>
      </c>
    </row>
    <row r="1249" spans="1:7" x14ac:dyDescent="0.25">
      <c r="A1249" s="2">
        <v>42480</v>
      </c>
      <c r="B1249" s="1">
        <v>26.782499999999999</v>
      </c>
      <c r="C1249" s="1">
        <v>632.99</v>
      </c>
      <c r="D1249" s="1">
        <v>441.58</v>
      </c>
      <c r="E1249" s="1">
        <f t="shared" si="25"/>
        <v>1.0020578056309044</v>
      </c>
      <c r="F1249" s="1">
        <f t="shared" si="25"/>
        <v>1.0081065469193418</v>
      </c>
      <c r="G1249" s="1">
        <f t="shared" si="25"/>
        <v>1.0139842476291074</v>
      </c>
    </row>
    <row r="1250" spans="1:7" x14ac:dyDescent="0.25">
      <c r="A1250" s="2">
        <v>42479</v>
      </c>
      <c r="B1250" s="1">
        <v>26.727499999999999</v>
      </c>
      <c r="C1250" s="1">
        <v>627.8999</v>
      </c>
      <c r="D1250" s="1">
        <v>435.49</v>
      </c>
      <c r="E1250" s="1">
        <f t="shared" si="25"/>
        <v>0.99469668775586151</v>
      </c>
      <c r="F1250" s="1">
        <f t="shared" si="25"/>
        <v>0.98827386664454764</v>
      </c>
      <c r="G1250" s="1">
        <f t="shared" si="25"/>
        <v>1.0177853603814153</v>
      </c>
    </row>
    <row r="1251" spans="1:7" x14ac:dyDescent="0.25">
      <c r="A1251" s="2">
        <v>42478</v>
      </c>
      <c r="B1251" s="1">
        <v>26.87</v>
      </c>
      <c r="C1251" s="1">
        <v>635.3501</v>
      </c>
      <c r="D1251" s="1">
        <v>427.88</v>
      </c>
      <c r="E1251" s="1">
        <f t="shared" si="25"/>
        <v>0.97842512517068736</v>
      </c>
      <c r="F1251" s="1">
        <f t="shared" si="25"/>
        <v>1.0151147989446705</v>
      </c>
      <c r="G1251" s="1">
        <f t="shared" si="25"/>
        <v>0.9962977623582554</v>
      </c>
    </row>
    <row r="1252" spans="1:7" x14ac:dyDescent="0.25">
      <c r="A1252" s="2">
        <v>42475</v>
      </c>
      <c r="B1252" s="1">
        <v>27.462499999999999</v>
      </c>
      <c r="C1252" s="1">
        <v>625.88990000000001</v>
      </c>
      <c r="D1252" s="1">
        <v>429.47</v>
      </c>
      <c r="E1252" s="1">
        <f t="shared" si="25"/>
        <v>0.97992863514718997</v>
      </c>
      <c r="F1252" s="1">
        <f t="shared" si="25"/>
        <v>1.0082801449859042</v>
      </c>
      <c r="G1252" s="1">
        <f t="shared" si="25"/>
        <v>1.0116125688981015</v>
      </c>
    </row>
    <row r="1253" spans="1:7" x14ac:dyDescent="0.25">
      <c r="A1253" s="2">
        <v>42474</v>
      </c>
      <c r="B1253" s="1">
        <v>28.024999999999999</v>
      </c>
      <c r="C1253" s="1">
        <v>620.75</v>
      </c>
      <c r="D1253" s="1">
        <v>424.54</v>
      </c>
      <c r="E1253" s="1">
        <f t="shared" si="25"/>
        <v>1.0005355230274902</v>
      </c>
      <c r="F1253" s="1">
        <f t="shared" si="25"/>
        <v>1.009644935160708</v>
      </c>
      <c r="G1253" s="1">
        <f t="shared" si="25"/>
        <v>1.001840664527091</v>
      </c>
    </row>
    <row r="1254" spans="1:7" x14ac:dyDescent="0.25">
      <c r="A1254" s="2">
        <v>42473</v>
      </c>
      <c r="B1254" s="1">
        <v>28.01</v>
      </c>
      <c r="C1254" s="1">
        <v>614.82010000000002</v>
      </c>
      <c r="D1254" s="1">
        <v>423.76</v>
      </c>
      <c r="E1254" s="1">
        <f t="shared" si="25"/>
        <v>1.0144875045273452</v>
      </c>
      <c r="F1254" s="1">
        <f t="shared" si="25"/>
        <v>1.0193149558689849</v>
      </c>
      <c r="G1254" s="1">
        <f t="shared" si="25"/>
        <v>0.99607455985708571</v>
      </c>
    </row>
    <row r="1255" spans="1:7" x14ac:dyDescent="0.25">
      <c r="A1255" s="2">
        <v>42472</v>
      </c>
      <c r="B1255" s="1">
        <v>27.61</v>
      </c>
      <c r="C1255" s="1">
        <v>603.16989999999998</v>
      </c>
      <c r="D1255" s="1">
        <v>425.43</v>
      </c>
      <c r="E1255" s="1">
        <f t="shared" si="25"/>
        <v>1.0130251330031188</v>
      </c>
      <c r="F1255" s="1">
        <f t="shared" si="25"/>
        <v>1.0121490799505111</v>
      </c>
      <c r="G1255" s="1">
        <f t="shared" si="25"/>
        <v>1.0063394441159077</v>
      </c>
    </row>
    <row r="1256" spans="1:7" x14ac:dyDescent="0.25">
      <c r="A1256" s="2">
        <v>42471</v>
      </c>
      <c r="B1256" s="1">
        <v>27.254999999999999</v>
      </c>
      <c r="C1256" s="1">
        <v>595.92989999999998</v>
      </c>
      <c r="D1256" s="1">
        <v>422.75</v>
      </c>
      <c r="E1256" s="1">
        <f t="shared" si="25"/>
        <v>1.0033130866924351</v>
      </c>
      <c r="F1256" s="1">
        <f t="shared" si="25"/>
        <v>1.002236461110585</v>
      </c>
      <c r="G1256" s="1">
        <f t="shared" si="25"/>
        <v>1.012259655676077</v>
      </c>
    </row>
    <row r="1257" spans="1:7" x14ac:dyDescent="0.25">
      <c r="A1257" s="2">
        <v>42468</v>
      </c>
      <c r="B1257" s="1">
        <v>27.164999999999999</v>
      </c>
      <c r="C1257" s="1">
        <v>594.6001</v>
      </c>
      <c r="D1257" s="1">
        <v>417.63</v>
      </c>
      <c r="E1257" s="1">
        <f t="shared" si="25"/>
        <v>1.0011055831951354</v>
      </c>
      <c r="F1257" s="1">
        <f t="shared" si="25"/>
        <v>1.0053602295047985</v>
      </c>
      <c r="G1257" s="1">
        <f t="shared" si="25"/>
        <v>0.99438081859091876</v>
      </c>
    </row>
    <row r="1258" spans="1:7" x14ac:dyDescent="0.25">
      <c r="A1258" s="2">
        <v>42467</v>
      </c>
      <c r="B1258" s="1">
        <v>27.135000000000002</v>
      </c>
      <c r="C1258" s="1">
        <v>591.42989999999998</v>
      </c>
      <c r="D1258" s="1">
        <v>419.99</v>
      </c>
      <c r="E1258" s="1">
        <f t="shared" si="25"/>
        <v>0.97819033886085083</v>
      </c>
      <c r="F1258" s="1">
        <f t="shared" si="25"/>
        <v>0.98231099151093015</v>
      </c>
      <c r="G1258" s="1">
        <f t="shared" si="25"/>
        <v>0.9968432545333713</v>
      </c>
    </row>
    <row r="1259" spans="1:7" x14ac:dyDescent="0.25">
      <c r="A1259" s="2">
        <v>42466</v>
      </c>
      <c r="B1259" s="1">
        <v>27.74</v>
      </c>
      <c r="C1259" s="1">
        <v>602.08010000000002</v>
      </c>
      <c r="D1259" s="1">
        <v>421.32</v>
      </c>
      <c r="E1259" s="1">
        <f t="shared" si="25"/>
        <v>1.0104726345505872</v>
      </c>
      <c r="F1259" s="1">
        <f t="shared" si="25"/>
        <v>1.0271952139753666</v>
      </c>
      <c r="G1259" s="1">
        <f t="shared" si="25"/>
        <v>0.99678243588530324</v>
      </c>
    </row>
    <row r="1260" spans="1:7" x14ac:dyDescent="0.25">
      <c r="A1260" s="2">
        <v>42465</v>
      </c>
      <c r="B1260" s="1">
        <v>27.452500000000001</v>
      </c>
      <c r="C1260" s="1">
        <v>586.13990000000001</v>
      </c>
      <c r="D1260" s="1">
        <v>422.68</v>
      </c>
      <c r="E1260" s="1">
        <f t="shared" si="25"/>
        <v>0.98821094312455005</v>
      </c>
      <c r="F1260" s="1">
        <f t="shared" si="25"/>
        <v>0.98811510445474549</v>
      </c>
      <c r="G1260" s="1">
        <f t="shared" si="25"/>
        <v>1.008590245299227</v>
      </c>
    </row>
    <row r="1261" spans="1:7" x14ac:dyDescent="0.25">
      <c r="A1261" s="2">
        <v>42464</v>
      </c>
      <c r="B1261" s="1">
        <v>27.78</v>
      </c>
      <c r="C1261" s="1">
        <v>593.18989999999997</v>
      </c>
      <c r="D1261" s="1">
        <v>419.08</v>
      </c>
      <c r="E1261" s="1">
        <f t="shared" si="25"/>
        <v>1.0102736612419312</v>
      </c>
      <c r="F1261" s="1">
        <f t="shared" si="25"/>
        <v>0.99112765246449452</v>
      </c>
      <c r="G1261" s="1">
        <f t="shared" si="25"/>
        <v>1.0005252351621066</v>
      </c>
    </row>
    <row r="1262" spans="1:7" x14ac:dyDescent="0.25">
      <c r="A1262" s="2">
        <v>42461</v>
      </c>
      <c r="B1262" s="1">
        <v>27.497499999999999</v>
      </c>
      <c r="C1262" s="1">
        <v>598.5</v>
      </c>
      <c r="D1262" s="1">
        <v>418.86</v>
      </c>
      <c r="E1262" s="1">
        <f t="shared" si="25"/>
        <v>1.0091751536838243</v>
      </c>
      <c r="F1262" s="1">
        <f t="shared" si="25"/>
        <v>1.0081869496979565</v>
      </c>
      <c r="G1262" s="1">
        <f t="shared" si="25"/>
        <v>1.0108113325932719</v>
      </c>
    </row>
    <row r="1263" spans="1:7" x14ac:dyDescent="0.25">
      <c r="A1263" s="2">
        <v>42460</v>
      </c>
      <c r="B1263" s="1">
        <v>27.247499999999999</v>
      </c>
      <c r="C1263" s="1">
        <v>593.63990000000001</v>
      </c>
      <c r="D1263" s="1">
        <v>414.38</v>
      </c>
      <c r="E1263" s="1">
        <f t="shared" si="25"/>
        <v>0.99479737130339529</v>
      </c>
      <c r="F1263" s="1">
        <f t="shared" si="25"/>
        <v>0.99156491532594759</v>
      </c>
      <c r="G1263" s="1">
        <f t="shared" si="25"/>
        <v>1.0017163439456571</v>
      </c>
    </row>
    <row r="1264" spans="1:7" x14ac:dyDescent="0.25">
      <c r="A1264" s="2">
        <v>42459</v>
      </c>
      <c r="B1264" s="1">
        <v>27.39</v>
      </c>
      <c r="C1264" s="1">
        <v>598.68989999999997</v>
      </c>
      <c r="D1264" s="1">
        <v>413.67</v>
      </c>
      <c r="E1264" s="1">
        <f t="shared" si="25"/>
        <v>1.0174591381872213</v>
      </c>
      <c r="F1264" s="1">
        <f t="shared" si="25"/>
        <v>1.0081328919050125</v>
      </c>
      <c r="G1264" s="1">
        <f t="shared" si="25"/>
        <v>0.9951645496535797</v>
      </c>
    </row>
    <row r="1265" spans="1:7" x14ac:dyDescent="0.25">
      <c r="A1265" s="2">
        <v>42458</v>
      </c>
      <c r="B1265" s="1">
        <v>26.92</v>
      </c>
      <c r="C1265" s="1">
        <v>593.86009999999999</v>
      </c>
      <c r="D1265" s="1">
        <v>415.68</v>
      </c>
      <c r="E1265" s="1">
        <f t="shared" si="25"/>
        <v>1.0236714516589029</v>
      </c>
      <c r="F1265" s="1">
        <f t="shared" si="25"/>
        <v>1.0241260930680853</v>
      </c>
      <c r="G1265" s="1">
        <f t="shared" si="25"/>
        <v>0.98397443484436031</v>
      </c>
    </row>
    <row r="1266" spans="1:7" x14ac:dyDescent="0.25">
      <c r="A1266" s="2">
        <v>42457</v>
      </c>
      <c r="B1266" s="1">
        <v>26.297499999999999</v>
      </c>
      <c r="C1266" s="1">
        <v>579.87009999999998</v>
      </c>
      <c r="D1266" s="1">
        <v>422.45</v>
      </c>
      <c r="E1266" s="1">
        <f t="shared" si="25"/>
        <v>0.99545755654395751</v>
      </c>
      <c r="F1266" s="1">
        <f t="shared" si="25"/>
        <v>0.99471669954541542</v>
      </c>
      <c r="G1266" s="1">
        <f t="shared" si="25"/>
        <v>1.0160177012434162</v>
      </c>
    </row>
    <row r="1267" spans="1:7" x14ac:dyDescent="0.25">
      <c r="A1267" s="2">
        <v>42454</v>
      </c>
      <c r="B1267" s="1">
        <v>26.4175</v>
      </c>
      <c r="C1267" s="1">
        <v>582.95000000000005</v>
      </c>
      <c r="D1267" s="1">
        <v>415.79</v>
      </c>
      <c r="E1267" s="1">
        <f t="shared" si="25"/>
        <v>1</v>
      </c>
      <c r="F1267" s="1">
        <f t="shared" si="25"/>
        <v>1</v>
      </c>
      <c r="G1267" s="1">
        <f t="shared" si="25"/>
        <v>1.0015174872338375</v>
      </c>
    </row>
    <row r="1268" spans="1:7" x14ac:dyDescent="0.25">
      <c r="A1268" s="2">
        <v>42453</v>
      </c>
      <c r="B1268" s="1">
        <v>26.4175</v>
      </c>
      <c r="C1268" s="1">
        <v>582.95000000000005</v>
      </c>
      <c r="D1268" s="1">
        <v>415.16</v>
      </c>
      <c r="E1268" s="1">
        <f t="shared" si="25"/>
        <v>0.9956656930179969</v>
      </c>
      <c r="F1268" s="1">
        <f t="shared" si="25"/>
        <v>1.0233837795382581</v>
      </c>
      <c r="G1268" s="1">
        <f t="shared" si="25"/>
        <v>0.99403807015443568</v>
      </c>
    </row>
    <row r="1269" spans="1:7" x14ac:dyDescent="0.25">
      <c r="A1269" s="2">
        <v>42452</v>
      </c>
      <c r="B1269" s="1">
        <v>26.532499999999999</v>
      </c>
      <c r="C1269" s="1">
        <v>569.62990000000002</v>
      </c>
      <c r="D1269" s="1">
        <v>417.65</v>
      </c>
      <c r="E1269" s="1">
        <f t="shared" si="25"/>
        <v>0.9944715142428785</v>
      </c>
      <c r="F1269" s="1">
        <f t="shared" si="25"/>
        <v>1.0163251141878391</v>
      </c>
      <c r="G1269" s="1">
        <f t="shared" si="25"/>
        <v>1.002977834345957</v>
      </c>
    </row>
    <row r="1270" spans="1:7" x14ac:dyDescent="0.25">
      <c r="A1270" s="2">
        <v>42451</v>
      </c>
      <c r="B1270" s="1">
        <v>26.68</v>
      </c>
      <c r="C1270" s="1">
        <v>560.48</v>
      </c>
      <c r="D1270" s="1">
        <v>416.41</v>
      </c>
      <c r="E1270" s="1">
        <f t="shared" si="25"/>
        <v>1.0076480030214334</v>
      </c>
      <c r="F1270" s="1">
        <f t="shared" si="25"/>
        <v>1.0117332755695152</v>
      </c>
      <c r="G1270" s="1">
        <f t="shared" si="25"/>
        <v>1.0130890689244096</v>
      </c>
    </row>
    <row r="1271" spans="1:7" x14ac:dyDescent="0.25">
      <c r="A1271" s="2">
        <v>42450</v>
      </c>
      <c r="B1271" s="1">
        <v>26.477499999999999</v>
      </c>
      <c r="C1271" s="1">
        <v>553.98</v>
      </c>
      <c r="D1271" s="1">
        <v>411.03</v>
      </c>
      <c r="E1271" s="1">
        <f t="shared" si="25"/>
        <v>0.99990558912386707</v>
      </c>
      <c r="F1271" s="1">
        <f t="shared" si="25"/>
        <v>1.0034413484565012</v>
      </c>
      <c r="G1271" s="1">
        <f t="shared" si="25"/>
        <v>1.0081677704194261</v>
      </c>
    </row>
    <row r="1272" spans="1:7" x14ac:dyDescent="0.25">
      <c r="A1272" s="2">
        <v>42447</v>
      </c>
      <c r="B1272" s="1">
        <v>26.48</v>
      </c>
      <c r="C1272" s="1">
        <v>552.08010000000002</v>
      </c>
      <c r="D1272" s="1">
        <v>407.7</v>
      </c>
      <c r="E1272" s="1">
        <f t="shared" si="25"/>
        <v>1.0011342155009453</v>
      </c>
      <c r="F1272" s="1">
        <f t="shared" si="25"/>
        <v>0.98684434199276816</v>
      </c>
      <c r="G1272" s="1">
        <f t="shared" si="25"/>
        <v>0.97424010705410047</v>
      </c>
    </row>
    <row r="1273" spans="1:7" x14ac:dyDescent="0.25">
      <c r="A1273" s="2">
        <v>42446</v>
      </c>
      <c r="B1273" s="1">
        <v>26.45</v>
      </c>
      <c r="C1273" s="1">
        <v>559.43989999999997</v>
      </c>
      <c r="D1273" s="1">
        <v>418.48</v>
      </c>
      <c r="E1273" s="1">
        <f t="shared" si="25"/>
        <v>0.99839577238841182</v>
      </c>
      <c r="F1273" s="1">
        <f t="shared" si="25"/>
        <v>0.97417573615198427</v>
      </c>
      <c r="G1273" s="1">
        <f t="shared" si="25"/>
        <v>1.0047297783966773</v>
      </c>
    </row>
    <row r="1274" spans="1:7" x14ac:dyDescent="0.25">
      <c r="A1274" s="2">
        <v>42445</v>
      </c>
      <c r="B1274" s="1">
        <v>26.4925</v>
      </c>
      <c r="C1274" s="1">
        <v>574.27</v>
      </c>
      <c r="D1274" s="1">
        <v>416.51</v>
      </c>
      <c r="E1274" s="1">
        <f t="shared" si="25"/>
        <v>1.0132912602792121</v>
      </c>
      <c r="F1274" s="1">
        <f t="shared" si="25"/>
        <v>0.99523413399882155</v>
      </c>
      <c r="G1274" s="1">
        <f t="shared" si="25"/>
        <v>1.0023343119795927</v>
      </c>
    </row>
    <row r="1275" spans="1:7" x14ac:dyDescent="0.25">
      <c r="A1275" s="2">
        <v>42444</v>
      </c>
      <c r="B1275" s="1">
        <v>26.145</v>
      </c>
      <c r="C1275" s="1">
        <v>577.02</v>
      </c>
      <c r="D1275" s="1">
        <v>415.54</v>
      </c>
      <c r="E1275" s="1">
        <f t="shared" si="25"/>
        <v>1.020093640265314</v>
      </c>
      <c r="F1275" s="1">
        <f t="shared" si="25"/>
        <v>1.0063656964323742</v>
      </c>
      <c r="G1275" s="1">
        <f t="shared" si="25"/>
        <v>1.0015184015810659</v>
      </c>
    </row>
    <row r="1276" spans="1:7" x14ac:dyDescent="0.25">
      <c r="A1276" s="2">
        <v>42443</v>
      </c>
      <c r="B1276" s="1">
        <v>25.63</v>
      </c>
      <c r="C1276" s="1">
        <v>573.37009999999998</v>
      </c>
      <c r="D1276" s="1">
        <v>414.91</v>
      </c>
      <c r="E1276" s="1">
        <f t="shared" si="25"/>
        <v>1.002542538627029</v>
      </c>
      <c r="F1276" s="1">
        <f t="shared" si="25"/>
        <v>1.0066010065481634</v>
      </c>
      <c r="G1276" s="1">
        <f t="shared" si="25"/>
        <v>0.98882268827454722</v>
      </c>
    </row>
    <row r="1277" spans="1:7" x14ac:dyDescent="0.25">
      <c r="A1277" s="2">
        <v>42440</v>
      </c>
      <c r="B1277" s="1">
        <v>25.565000000000001</v>
      </c>
      <c r="C1277" s="1">
        <v>569.61009999999999</v>
      </c>
      <c r="D1277" s="1">
        <v>419.6</v>
      </c>
      <c r="E1277" s="1">
        <f t="shared" si="25"/>
        <v>1.0107739448453099</v>
      </c>
      <c r="F1277" s="1">
        <f t="shared" si="25"/>
        <v>1.0191082996275562</v>
      </c>
      <c r="G1277" s="1">
        <f t="shared" si="25"/>
        <v>1.0087750931602357</v>
      </c>
    </row>
    <row r="1278" spans="1:7" x14ac:dyDescent="0.25">
      <c r="A1278" s="2">
        <v>42439</v>
      </c>
      <c r="B1278" s="1">
        <v>25.2925</v>
      </c>
      <c r="C1278" s="1">
        <v>558.92989999999998</v>
      </c>
      <c r="D1278" s="1">
        <v>415.95</v>
      </c>
      <c r="E1278" s="1">
        <f t="shared" si="25"/>
        <v>1.0004944620253164</v>
      </c>
      <c r="F1278" s="1">
        <f t="shared" si="25"/>
        <v>0.99903462205301441</v>
      </c>
      <c r="G1278" s="1">
        <f t="shared" si="25"/>
        <v>1.0077284620602771</v>
      </c>
    </row>
    <row r="1279" spans="1:7" x14ac:dyDescent="0.25">
      <c r="A1279" s="2">
        <v>42438</v>
      </c>
      <c r="B1279" s="1">
        <v>25.28</v>
      </c>
      <c r="C1279" s="1">
        <v>559.47</v>
      </c>
      <c r="D1279" s="1">
        <v>412.76</v>
      </c>
      <c r="E1279" s="1">
        <f t="shared" si="25"/>
        <v>1.0008908245075721</v>
      </c>
      <c r="F1279" s="1">
        <f t="shared" si="25"/>
        <v>0.99858994038482141</v>
      </c>
      <c r="G1279" s="1">
        <f t="shared" si="25"/>
        <v>1.0019905811525951</v>
      </c>
    </row>
    <row r="1280" spans="1:7" x14ac:dyDescent="0.25">
      <c r="A1280" s="2">
        <v>42437</v>
      </c>
      <c r="B1280" s="1">
        <v>25.2575</v>
      </c>
      <c r="C1280" s="1">
        <v>560.26</v>
      </c>
      <c r="D1280" s="1">
        <v>411.94</v>
      </c>
      <c r="E1280" s="1">
        <f t="shared" si="25"/>
        <v>0.99175419652498276</v>
      </c>
      <c r="F1280" s="1">
        <f t="shared" si="25"/>
        <v>0.99548685145700078</v>
      </c>
      <c r="G1280" s="1">
        <f t="shared" si="25"/>
        <v>0.99634780505502485</v>
      </c>
    </row>
    <row r="1281" spans="1:7" x14ac:dyDescent="0.25">
      <c r="A1281" s="2">
        <v>42436</v>
      </c>
      <c r="B1281" s="1">
        <v>25.467500000000001</v>
      </c>
      <c r="C1281" s="1">
        <v>562.79999999999995</v>
      </c>
      <c r="D1281" s="1">
        <v>413.45</v>
      </c>
      <c r="E1281" s="1">
        <f t="shared" si="25"/>
        <v>0.9889331132899718</v>
      </c>
      <c r="F1281" s="1">
        <f t="shared" si="25"/>
        <v>0.97854452455828567</v>
      </c>
      <c r="G1281" s="1">
        <f t="shared" si="25"/>
        <v>1.0136062760480511</v>
      </c>
    </row>
    <row r="1282" spans="1:7" x14ac:dyDescent="0.25">
      <c r="A1282" s="2">
        <v>42433</v>
      </c>
      <c r="B1282" s="1">
        <v>25.752500000000001</v>
      </c>
      <c r="C1282" s="1">
        <v>575.13990000000001</v>
      </c>
      <c r="D1282" s="1">
        <v>407.9</v>
      </c>
      <c r="E1282" s="1">
        <f t="shared" si="25"/>
        <v>1.0148768472906404</v>
      </c>
      <c r="F1282" s="1">
        <f t="shared" si="25"/>
        <v>0.99593049230289699</v>
      </c>
      <c r="G1282" s="1">
        <f t="shared" si="25"/>
        <v>0.97128297933136487</v>
      </c>
    </row>
    <row r="1283" spans="1:7" x14ac:dyDescent="0.25">
      <c r="A1283" s="2">
        <v>42432</v>
      </c>
      <c r="B1283" s="1">
        <v>25.375</v>
      </c>
      <c r="C1283" s="1">
        <v>577.49</v>
      </c>
      <c r="D1283" s="1">
        <v>419.96</v>
      </c>
      <c r="E1283" s="1">
        <f t="shared" si="25"/>
        <v>1.0074441687344913</v>
      </c>
      <c r="F1283" s="1">
        <f t="shared" si="25"/>
        <v>0.99531204219162028</v>
      </c>
      <c r="G1283" s="1">
        <f t="shared" si="25"/>
        <v>0.99300104038588854</v>
      </c>
    </row>
    <row r="1284" spans="1:7" x14ac:dyDescent="0.25">
      <c r="A1284" s="2">
        <v>42431</v>
      </c>
      <c r="B1284" s="1">
        <v>25.1875</v>
      </c>
      <c r="C1284" s="1">
        <v>580.21</v>
      </c>
      <c r="D1284" s="1">
        <v>422.92</v>
      </c>
      <c r="E1284" s="1">
        <f t="shared" si="25"/>
        <v>1.0021884014721973</v>
      </c>
      <c r="F1284" s="1">
        <f t="shared" si="25"/>
        <v>1.0020205857971816</v>
      </c>
      <c r="G1284" s="1">
        <f t="shared" si="25"/>
        <v>0.97699131399002037</v>
      </c>
    </row>
    <row r="1285" spans="1:7" x14ac:dyDescent="0.25">
      <c r="A1285" s="2">
        <v>42430</v>
      </c>
      <c r="B1285" s="1">
        <v>25.1325</v>
      </c>
      <c r="C1285" s="1">
        <v>579.04</v>
      </c>
      <c r="D1285" s="1">
        <v>432.88</v>
      </c>
      <c r="E1285" s="1">
        <f t="shared" si="25"/>
        <v>1.0397145516599442</v>
      </c>
      <c r="F1285" s="1">
        <f t="shared" si="25"/>
        <v>1.0479982625063347</v>
      </c>
      <c r="G1285" s="1">
        <f t="shared" si="25"/>
        <v>0.99284403669724774</v>
      </c>
    </row>
    <row r="1286" spans="1:7" x14ac:dyDescent="0.25">
      <c r="A1286" s="2">
        <v>42429</v>
      </c>
      <c r="B1286" s="1">
        <v>24.172499999999999</v>
      </c>
      <c r="C1286" s="1">
        <v>552.52</v>
      </c>
      <c r="D1286" s="1">
        <v>436</v>
      </c>
      <c r="E1286" s="1">
        <f t="shared" ref="E1286:G1303" si="26">B1286/B1287</f>
        <v>0.99772985244040868</v>
      </c>
      <c r="F1286" s="1">
        <f t="shared" si="26"/>
        <v>0.99511913981593203</v>
      </c>
      <c r="G1286" s="1">
        <f t="shared" si="26"/>
        <v>1.0100074128984433</v>
      </c>
    </row>
    <row r="1287" spans="1:7" x14ac:dyDescent="0.25">
      <c r="A1287" s="2">
        <v>42426</v>
      </c>
      <c r="B1287" s="1">
        <v>24.227499999999999</v>
      </c>
      <c r="C1287" s="1">
        <v>555.23</v>
      </c>
      <c r="D1287" s="1">
        <v>431.68</v>
      </c>
      <c r="E1287" s="1">
        <f t="shared" si="26"/>
        <v>1.0015502273666803</v>
      </c>
      <c r="F1287" s="1">
        <f t="shared" si="26"/>
        <v>1.0001442853542801</v>
      </c>
      <c r="G1287" s="1">
        <f t="shared" si="26"/>
        <v>1.0192911619560341</v>
      </c>
    </row>
    <row r="1288" spans="1:7" x14ac:dyDescent="0.25">
      <c r="A1288" s="2">
        <v>42425</v>
      </c>
      <c r="B1288" s="1">
        <v>24.19</v>
      </c>
      <c r="C1288" s="1">
        <v>555.1499</v>
      </c>
      <c r="D1288" s="1">
        <v>423.51</v>
      </c>
      <c r="E1288" s="1">
        <f t="shared" si="26"/>
        <v>1.0068678459937566</v>
      </c>
      <c r="F1288" s="1">
        <f t="shared" si="26"/>
        <v>1.0020032849613747</v>
      </c>
      <c r="G1288" s="1">
        <f t="shared" si="26"/>
        <v>0.99936287696446269</v>
      </c>
    </row>
    <row r="1289" spans="1:7" x14ac:dyDescent="0.25">
      <c r="A1289" s="2">
        <v>42424</v>
      </c>
      <c r="B1289" s="1">
        <v>24.024999999999999</v>
      </c>
      <c r="C1289" s="1">
        <v>554.04</v>
      </c>
      <c r="D1289" s="1">
        <v>423.78</v>
      </c>
      <c r="E1289" s="1">
        <f t="shared" si="26"/>
        <v>1.0148906959552222</v>
      </c>
      <c r="F1289" s="1">
        <f t="shared" si="26"/>
        <v>1.0019895471460822</v>
      </c>
      <c r="G1289" s="1">
        <f t="shared" si="26"/>
        <v>1.0112874358668416</v>
      </c>
    </row>
    <row r="1290" spans="1:7" x14ac:dyDescent="0.25">
      <c r="A1290" s="2">
        <v>42423</v>
      </c>
      <c r="B1290" s="1">
        <v>23.672499999999999</v>
      </c>
      <c r="C1290" s="1">
        <v>552.93989999999997</v>
      </c>
      <c r="D1290" s="1">
        <v>419.05</v>
      </c>
      <c r="E1290" s="1">
        <f t="shared" si="26"/>
        <v>0.97739471511147813</v>
      </c>
      <c r="F1290" s="1">
        <f t="shared" si="26"/>
        <v>0.9882750670241286</v>
      </c>
      <c r="G1290" s="1">
        <f t="shared" si="26"/>
        <v>0.95771911781510688</v>
      </c>
    </row>
    <row r="1291" spans="1:7" x14ac:dyDescent="0.25">
      <c r="A1291" s="2">
        <v>42422</v>
      </c>
      <c r="B1291" s="1">
        <v>24.22</v>
      </c>
      <c r="C1291" s="1">
        <v>559.5</v>
      </c>
      <c r="D1291" s="1">
        <v>437.55</v>
      </c>
      <c r="E1291" s="1">
        <f t="shared" si="26"/>
        <v>1.008746355685131</v>
      </c>
      <c r="F1291" s="1">
        <f t="shared" si="26"/>
        <v>1.0459901002037952</v>
      </c>
      <c r="G1291" s="1">
        <f t="shared" si="26"/>
        <v>1.0424061941631924</v>
      </c>
    </row>
    <row r="1292" spans="1:7" x14ac:dyDescent="0.25">
      <c r="A1292" s="2">
        <v>42419</v>
      </c>
      <c r="B1292" s="1">
        <v>24.01</v>
      </c>
      <c r="C1292" s="1">
        <v>534.8999</v>
      </c>
      <c r="D1292" s="1">
        <v>419.75</v>
      </c>
      <c r="E1292" s="1">
        <f t="shared" si="26"/>
        <v>0.99771452316642428</v>
      </c>
      <c r="F1292" s="1">
        <f t="shared" si="26"/>
        <v>1.0188569523809523</v>
      </c>
      <c r="G1292" s="1">
        <f t="shared" si="26"/>
        <v>0.99743364303875681</v>
      </c>
    </row>
    <row r="1293" spans="1:7" x14ac:dyDescent="0.25">
      <c r="A1293" s="2">
        <v>42418</v>
      </c>
      <c r="B1293" s="1">
        <v>24.065000000000001</v>
      </c>
      <c r="C1293" s="1">
        <v>525</v>
      </c>
      <c r="D1293" s="1">
        <v>420.83</v>
      </c>
      <c r="E1293" s="1">
        <f t="shared" si="26"/>
        <v>0.98104362005707302</v>
      </c>
      <c r="F1293" s="1">
        <f t="shared" si="26"/>
        <v>0.98296180809552369</v>
      </c>
      <c r="G1293" s="1">
        <f t="shared" si="26"/>
        <v>1.0127304230639649</v>
      </c>
    </row>
    <row r="1294" spans="1:7" x14ac:dyDescent="0.25">
      <c r="A1294" s="2">
        <v>42417</v>
      </c>
      <c r="B1294" s="1">
        <v>24.53</v>
      </c>
      <c r="C1294" s="1">
        <v>534.1001</v>
      </c>
      <c r="D1294" s="1">
        <v>415.54</v>
      </c>
      <c r="E1294" s="1">
        <f t="shared" si="26"/>
        <v>1.0153145695364238</v>
      </c>
      <c r="F1294" s="1">
        <f t="shared" si="26"/>
        <v>1.0249472222323504</v>
      </c>
      <c r="G1294" s="1">
        <f t="shared" si="26"/>
        <v>1.01970503791318</v>
      </c>
    </row>
    <row r="1295" spans="1:7" x14ac:dyDescent="0.25">
      <c r="A1295" s="2">
        <v>42416</v>
      </c>
      <c r="B1295" s="1">
        <v>24.16</v>
      </c>
      <c r="C1295" s="1">
        <v>521.1001</v>
      </c>
      <c r="D1295" s="1">
        <v>407.51</v>
      </c>
      <c r="E1295" s="1">
        <f t="shared" si="26"/>
        <v>1.0281944887754018</v>
      </c>
      <c r="F1295" s="1">
        <f t="shared" si="26"/>
        <v>1.0276484918260449</v>
      </c>
      <c r="G1295" s="1">
        <f t="shared" si="26"/>
        <v>1.0206121017832099</v>
      </c>
    </row>
    <row r="1296" spans="1:7" x14ac:dyDescent="0.25">
      <c r="A1296" s="2">
        <v>42415</v>
      </c>
      <c r="B1296" s="1">
        <v>23.497499999999999</v>
      </c>
      <c r="C1296" s="1">
        <v>507.08010000000002</v>
      </c>
      <c r="D1296" s="1">
        <v>399.28</v>
      </c>
      <c r="E1296" s="1">
        <f t="shared" si="26"/>
        <v>1</v>
      </c>
      <c r="F1296" s="1">
        <f t="shared" si="26"/>
        <v>1</v>
      </c>
      <c r="G1296" s="1">
        <f t="shared" si="26"/>
        <v>1.0417721188718136</v>
      </c>
    </row>
    <row r="1297" spans="1:7" x14ac:dyDescent="0.25">
      <c r="A1297" s="2">
        <v>42412</v>
      </c>
      <c r="B1297" s="1">
        <v>23.497499999999999</v>
      </c>
      <c r="C1297" s="1">
        <v>507.08010000000002</v>
      </c>
      <c r="D1297" s="1">
        <v>383.27</v>
      </c>
      <c r="E1297" s="1">
        <f t="shared" si="26"/>
        <v>1.003094983991462</v>
      </c>
      <c r="F1297" s="1">
        <f t="shared" si="26"/>
        <v>1.0064705635999833</v>
      </c>
      <c r="G1297" s="1">
        <f t="shared" si="26"/>
        <v>1.0139954494946821</v>
      </c>
    </row>
    <row r="1298" spans="1:7" x14ac:dyDescent="0.25">
      <c r="A1298" s="2">
        <v>42411</v>
      </c>
      <c r="B1298" s="1">
        <v>23.425000000000001</v>
      </c>
      <c r="C1298" s="1">
        <v>503.82010000000002</v>
      </c>
      <c r="D1298" s="1">
        <v>377.98</v>
      </c>
      <c r="E1298" s="1">
        <f t="shared" si="26"/>
        <v>0.99395353771083061</v>
      </c>
      <c r="F1298" s="1">
        <f t="shared" si="26"/>
        <v>1.0271980508889251</v>
      </c>
      <c r="G1298" s="1">
        <f t="shared" si="26"/>
        <v>0.99557498814728962</v>
      </c>
    </row>
    <row r="1299" spans="1:7" x14ac:dyDescent="0.25">
      <c r="A1299" s="2">
        <v>42410</v>
      </c>
      <c r="B1299" s="1">
        <v>23.567499999999999</v>
      </c>
      <c r="C1299" s="1">
        <v>490.48</v>
      </c>
      <c r="D1299" s="1">
        <v>379.66</v>
      </c>
      <c r="E1299" s="1">
        <f t="shared" si="26"/>
        <v>0.99242025476365936</v>
      </c>
      <c r="F1299" s="1">
        <f t="shared" si="26"/>
        <v>1.0174453881292367</v>
      </c>
      <c r="G1299" s="1">
        <f t="shared" si="26"/>
        <v>1.017309753483387</v>
      </c>
    </row>
    <row r="1300" spans="1:7" x14ac:dyDescent="0.25">
      <c r="A1300" s="2">
        <v>42409</v>
      </c>
      <c r="B1300" s="1">
        <v>23.747499999999999</v>
      </c>
      <c r="C1300" s="1">
        <v>482.07010000000002</v>
      </c>
      <c r="D1300" s="1">
        <v>373.2</v>
      </c>
      <c r="E1300" s="1">
        <f t="shared" si="26"/>
        <v>0.99978949584254273</v>
      </c>
      <c r="F1300" s="1">
        <f t="shared" si="26"/>
        <v>0.98764597671666121</v>
      </c>
      <c r="G1300" s="1">
        <f t="shared" si="26"/>
        <v>1.0061740044754792</v>
      </c>
    </row>
    <row r="1301" spans="1:7" x14ac:dyDescent="0.25">
      <c r="A1301" s="2">
        <v>42408</v>
      </c>
      <c r="B1301" s="1">
        <v>23.752500000000001</v>
      </c>
      <c r="C1301" s="1">
        <v>488.1001</v>
      </c>
      <c r="D1301" s="1">
        <v>370.91</v>
      </c>
      <c r="E1301" s="1">
        <f t="shared" si="26"/>
        <v>1.0105296745373327</v>
      </c>
      <c r="F1301" s="1">
        <f t="shared" si="26"/>
        <v>0.97205942127724321</v>
      </c>
      <c r="G1301" s="1">
        <f t="shared" si="26"/>
        <v>0.96340259740259748</v>
      </c>
    </row>
    <row r="1302" spans="1:7" x14ac:dyDescent="0.25">
      <c r="A1302" s="2">
        <v>42405</v>
      </c>
      <c r="B1302" s="1">
        <v>23.504999999999999</v>
      </c>
      <c r="C1302" s="1">
        <v>502.12990000000002</v>
      </c>
      <c r="D1302" s="1">
        <v>385</v>
      </c>
      <c r="E1302" s="1">
        <f t="shared" si="26"/>
        <v>0.97329192546583854</v>
      </c>
      <c r="F1302" s="1">
        <f t="shared" si="26"/>
        <v>0.93635531272144112</v>
      </c>
      <c r="G1302" s="1">
        <f t="shared" si="26"/>
        <v>0.96777437031823443</v>
      </c>
    </row>
    <row r="1303" spans="1:7" x14ac:dyDescent="0.25">
      <c r="A1303" s="2">
        <v>42404</v>
      </c>
      <c r="B1303" s="1">
        <v>24.15</v>
      </c>
      <c r="C1303" s="1">
        <v>536.26</v>
      </c>
      <c r="D1303" s="1">
        <v>397.82</v>
      </c>
      <c r="E1303" s="1">
        <f t="shared" si="26"/>
        <v>1.0025947067981318</v>
      </c>
      <c r="F1303" s="1">
        <f t="shared" si="26"/>
        <v>1.0097725328539491</v>
      </c>
      <c r="G1303" s="1">
        <f t="shared" si="26"/>
        <v>1.079917476518812</v>
      </c>
    </row>
    <row r="1304" spans="1:7" x14ac:dyDescent="0.25">
      <c r="A1304" s="2">
        <v>42403</v>
      </c>
      <c r="B1304" s="1">
        <v>24.087499999999999</v>
      </c>
      <c r="C1304" s="1">
        <v>531.07010000000002</v>
      </c>
      <c r="D1304" s="1">
        <v>368.38</v>
      </c>
      <c r="E1304" s="1">
        <f t="shared" ref="E1304:E1309" si="27">B1304/B1305</f>
        <v>1.0197925486875528</v>
      </c>
      <c r="F1304" s="1">
        <f t="shared" ref="F1304:F1309" si="28">C1304/C1305</f>
        <v>0.96190908134231456</v>
      </c>
      <c r="G1304" s="1">
        <f t="shared" ref="G1304:G1309" si="29">D1304/D1305</f>
        <v>0.98748157083500865</v>
      </c>
    </row>
    <row r="1305" spans="1:7" x14ac:dyDescent="0.25">
      <c r="A1305" s="2">
        <v>42402</v>
      </c>
      <c r="B1305" s="1">
        <v>23.62</v>
      </c>
      <c r="C1305" s="1">
        <v>552.1001</v>
      </c>
      <c r="D1305" s="1">
        <v>373.05</v>
      </c>
      <c r="E1305" s="1">
        <f t="shared" si="27"/>
        <v>0.97977807736181688</v>
      </c>
      <c r="F1305" s="1">
        <f t="shared" si="28"/>
        <v>0.96049129964835334</v>
      </c>
      <c r="G1305" s="1">
        <f t="shared" si="29"/>
        <v>1.0033350367122993</v>
      </c>
    </row>
    <row r="1306" spans="1:7" x14ac:dyDescent="0.25">
      <c r="A1306" s="2">
        <v>42401</v>
      </c>
      <c r="B1306" s="1">
        <v>24.107500000000002</v>
      </c>
      <c r="C1306" s="1">
        <v>574.81010000000003</v>
      </c>
      <c r="D1306" s="1">
        <v>371.81</v>
      </c>
      <c r="E1306" s="1">
        <f t="shared" si="27"/>
        <v>0.99065132525169508</v>
      </c>
      <c r="F1306" s="1">
        <f t="shared" si="28"/>
        <v>0.97923356047700172</v>
      </c>
      <c r="G1306" s="1">
        <f t="shared" si="29"/>
        <v>0.98305219184601544</v>
      </c>
    </row>
    <row r="1307" spans="1:7" x14ac:dyDescent="0.25">
      <c r="A1307" s="2">
        <v>42398</v>
      </c>
      <c r="B1307" s="1">
        <v>24.335000000000001</v>
      </c>
      <c r="C1307" s="1">
        <v>587</v>
      </c>
      <c r="D1307" s="1">
        <v>378.22</v>
      </c>
      <c r="E1307" s="1">
        <f t="shared" si="27"/>
        <v>1.0345413965352321</v>
      </c>
      <c r="F1307" s="1">
        <f t="shared" si="28"/>
        <v>0.92390006706538652</v>
      </c>
      <c r="G1307" s="1">
        <f t="shared" si="29"/>
        <v>0.99597103357472028</v>
      </c>
    </row>
    <row r="1308" spans="1:7" x14ac:dyDescent="0.25">
      <c r="A1308" s="2">
        <v>42397</v>
      </c>
      <c r="B1308" s="1">
        <v>23.522500000000001</v>
      </c>
      <c r="C1308" s="1">
        <v>635.3501</v>
      </c>
      <c r="D1308" s="1">
        <v>379.75</v>
      </c>
      <c r="E1308" s="1">
        <f t="shared" si="27"/>
        <v>1.0071719117961893</v>
      </c>
      <c r="F1308" s="1">
        <f t="shared" si="28"/>
        <v>1.0891402949960924</v>
      </c>
      <c r="G1308" s="1">
        <f t="shared" si="29"/>
        <v>0.96273291925465843</v>
      </c>
    </row>
    <row r="1309" spans="1:7" x14ac:dyDescent="0.25">
      <c r="A1309" s="2">
        <v>42396</v>
      </c>
      <c r="B1309" s="1">
        <v>23.355</v>
      </c>
      <c r="C1309" s="1">
        <v>583.3501</v>
      </c>
      <c r="D1309" s="1">
        <v>394.45</v>
      </c>
      <c r="E1309" s="1">
        <f t="shared" si="27"/>
        <v>0.93429342934293436</v>
      </c>
      <c r="F1309" s="1">
        <f t="shared" si="28"/>
        <v>0.9702288565488566</v>
      </c>
      <c r="G1309" s="1">
        <f t="shared" si="29"/>
        <v>1.0068407483982948</v>
      </c>
    </row>
    <row r="1310" spans="1:7" x14ac:dyDescent="0.25">
      <c r="A1310" s="2">
        <v>42395</v>
      </c>
      <c r="B1310" s="1">
        <v>24.997499999999999</v>
      </c>
      <c r="C1310" s="1">
        <v>601.25</v>
      </c>
      <c r="D1310" s="1">
        <v>391.77</v>
      </c>
    </row>
  </sheetData>
  <mergeCells count="2">
    <mergeCell ref="E3:G3"/>
    <mergeCell ref="Q29:R30"/>
  </mergeCells>
  <dataValidations count="1">
    <dataValidation allowBlank="1" showErrorMessage="1" promptTitle="TRAFO" prompt="$A$1:$D$1310" sqref="A1" xr:uid="{00000000-0002-0000-0000-000000000000}"/>
  </dataValidation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2020-05-12T13:28:52Z</dcterms:created>
  <dcterms:modified xsi:type="dcterms:W3CDTF">2021-06-23T09:03:52Z</dcterms:modified>
</cp:coreProperties>
</file>