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"/>
    </mc:Choice>
  </mc:AlternateContent>
  <bookViews>
    <workbookView xWindow="0" yWindow="0" windowWidth="20145" windowHeight="7170"/>
  </bookViews>
  <sheets>
    <sheet name="Sheet1" sheetId="1" r:id="rId1"/>
  </sheets>
  <definedNames>
    <definedName name="_xlnm._FilterDatabase" localSheetId="0" hidden="1">Sheet1!$A$14:$O$14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D23" i="1"/>
  <c r="O4" i="1"/>
  <c r="O6" i="1"/>
  <c r="O8" i="1"/>
  <c r="O10" i="1"/>
  <c r="O2" i="1"/>
  <c r="N4" i="1"/>
  <c r="N6" i="1"/>
  <c r="N8" i="1"/>
  <c r="N10" i="1"/>
  <c r="N2" i="1"/>
  <c r="M10" i="1"/>
  <c r="M8" i="1"/>
  <c r="M6" i="1"/>
  <c r="M4" i="1"/>
  <c r="M2" i="1"/>
  <c r="L10" i="1"/>
  <c r="L8" i="1"/>
  <c r="L6" i="1"/>
  <c r="L4" i="1"/>
  <c r="L2" i="1"/>
  <c r="K10" i="1"/>
  <c r="K8" i="1"/>
  <c r="K6" i="1"/>
  <c r="K4" i="1"/>
  <c r="K2" i="1"/>
  <c r="J4" i="1"/>
  <c r="J6" i="1"/>
  <c r="J8" i="1"/>
  <c r="J10" i="1"/>
  <c r="J2" i="1"/>
</calcChain>
</file>

<file path=xl/sharedStrings.xml><?xml version="1.0" encoding="utf-8"?>
<sst xmlns="http://schemas.openxmlformats.org/spreadsheetml/2006/main" count="33" uniqueCount="18">
  <si>
    <t>hour</t>
  </si>
  <si>
    <t xml:space="preserve"> name </t>
  </si>
  <si>
    <t xml:space="preserve"> Request D </t>
  </si>
  <si>
    <t xml:space="preserve"> Request G</t>
  </si>
  <si>
    <t xml:space="preserve"> Productivity</t>
  </si>
  <si>
    <t xml:space="preserve"> Social Utility</t>
  </si>
  <si>
    <t xml:space="preserve"> Allocated D </t>
  </si>
  <si>
    <t xml:space="preserve"> Allocated G</t>
  </si>
  <si>
    <t xml:space="preserve"> parent0agent0</t>
  </si>
  <si>
    <t xml:space="preserve"> parent0agent1</t>
  </si>
  <si>
    <t xml:space="preserve"> parent0agent2</t>
  </si>
  <si>
    <t xml:space="preserve"> parent0agent3</t>
  </si>
  <si>
    <t xml:space="preserve"> parent0agent4</t>
  </si>
  <si>
    <t>Average Allocation</t>
  </si>
  <si>
    <t>Demand Req</t>
  </si>
  <si>
    <t>Productivity</t>
  </si>
  <si>
    <t>Social Utility</t>
  </si>
  <si>
    <t>Supply and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</si>
</sst>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G23" sqref="G23"/>
    </sheetView>
  </sheetViews>
  <sheetFormatPr defaultRowHeight="15" x14ac:dyDescent="0.25"/>
  <cols>
    <col min="1" max="1" width="5.140625" bestFit="1" customWidth="1"/>
    <col min="2" max="2" width="14.42578125" bestFit="1" customWidth="1"/>
    <col min="3" max="3" width="18" bestFit="1" customWidth="1"/>
    <col min="4" max="4" width="12" bestFit="1" customWidth="1"/>
    <col min="5" max="5" width="12.140625" bestFit="1" customWidth="1"/>
    <col min="6" max="6" width="12.42578125" bestFit="1" customWidth="1"/>
    <col min="7" max="8" width="12" bestFit="1" customWidth="1"/>
    <col min="9" max="9" width="3" customWidth="1"/>
    <col min="10" max="10" width="14.42578125" bestFit="1" customWidth="1"/>
    <col min="11" max="11" width="18" bestFit="1" customWidth="1"/>
    <col min="12" max="12" width="12.28515625" bestFit="1" customWidth="1"/>
    <col min="13" max="13" width="11.7109375" bestFit="1" customWidth="1"/>
    <col min="14" max="14" width="12" bestFit="1" customWidth="1"/>
    <col min="15" max="15" width="1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>
        <v>0</v>
      </c>
      <c r="B2" t="s">
        <v>8</v>
      </c>
      <c r="C2">
        <v>0.42249422831102601</v>
      </c>
      <c r="D2">
        <v>1.14331661356019</v>
      </c>
      <c r="E2">
        <v>4</v>
      </c>
      <c r="F2">
        <v>0</v>
      </c>
      <c r="G2">
        <v>0.42249422831102601</v>
      </c>
      <c r="H2">
        <v>1.0586705436641899</v>
      </c>
      <c r="J2" t="str">
        <f>B2</f>
        <v xml:space="preserve"> parent0agent0</v>
      </c>
      <c r="K2">
        <f>AVERAGE(G2:G3)</f>
        <v>0.51504094437333148</v>
      </c>
      <c r="L2">
        <f>AVERAGE(C2:C3)</f>
        <v>0.79520300610957806</v>
      </c>
      <c r="M2">
        <f>SUM(E2:E3)</f>
        <v>7</v>
      </c>
      <c r="N2">
        <f>SUM(F2:F3)</f>
        <v>0</v>
      </c>
      <c r="O2">
        <f>AVERAGE(D2:D3)</f>
        <v>1.329765675106225</v>
      </c>
    </row>
    <row r="3" spans="1:15" x14ac:dyDescent="0.25">
      <c r="A3">
        <v>1</v>
      </c>
      <c r="B3" t="s">
        <v>8</v>
      </c>
      <c r="C3">
        <v>1.1679117839081301</v>
      </c>
      <c r="D3">
        <v>1.51621473665226</v>
      </c>
      <c r="E3">
        <v>3</v>
      </c>
      <c r="F3">
        <v>0</v>
      </c>
      <c r="G3">
        <v>0.60758766043563694</v>
      </c>
      <c r="H3">
        <v>1.51621473665226</v>
      </c>
    </row>
    <row r="4" spans="1:15" x14ac:dyDescent="0.25">
      <c r="A4">
        <v>0</v>
      </c>
      <c r="B4" t="s">
        <v>9</v>
      </c>
      <c r="C4">
        <v>0.422841507226007</v>
      </c>
      <c r="D4">
        <v>1.13982212370902</v>
      </c>
      <c r="E4">
        <v>0</v>
      </c>
      <c r="F4">
        <v>0</v>
      </c>
      <c r="G4">
        <v>0.422841507226007</v>
      </c>
      <c r="H4">
        <v>1.0554347702776301</v>
      </c>
      <c r="J4" t="str">
        <f>B4</f>
        <v xml:space="preserve"> parent0agent1</v>
      </c>
      <c r="K4">
        <f>AVERAGE(G4:G5)</f>
        <v>0.39369705174369451</v>
      </c>
      <c r="L4">
        <f>AVERAGE(C4:C5)</f>
        <v>0.79067807889897845</v>
      </c>
      <c r="M4">
        <f>SUM(E4:E5)</f>
        <v>2</v>
      </c>
      <c r="N4">
        <f>SUM(F4:F5)</f>
        <v>3</v>
      </c>
      <c r="O4">
        <f>AVERAGE(D4:D5)</f>
        <v>1.3296869190313751</v>
      </c>
    </row>
    <row r="5" spans="1:15" x14ac:dyDescent="0.25">
      <c r="A5">
        <v>1</v>
      </c>
      <c r="B5" t="s">
        <v>9</v>
      </c>
      <c r="C5">
        <v>1.1585146505719499</v>
      </c>
      <c r="D5">
        <v>1.51955171435373</v>
      </c>
      <c r="E5">
        <v>2</v>
      </c>
      <c r="F5">
        <v>3</v>
      </c>
      <c r="G5">
        <v>0.36455259626138198</v>
      </c>
      <c r="H5">
        <v>1.51955171435373</v>
      </c>
    </row>
    <row r="6" spans="1:15" x14ac:dyDescent="0.25">
      <c r="A6">
        <v>0</v>
      </c>
      <c r="B6" t="s">
        <v>10</v>
      </c>
      <c r="C6">
        <v>0.42237514146225502</v>
      </c>
      <c r="D6">
        <v>0</v>
      </c>
      <c r="E6">
        <v>0</v>
      </c>
      <c r="F6">
        <v>4</v>
      </c>
      <c r="G6">
        <v>0.42237514146225502</v>
      </c>
      <c r="H6">
        <v>0</v>
      </c>
      <c r="J6" t="str">
        <f>B6</f>
        <v xml:space="preserve"> parent0agent2</v>
      </c>
      <c r="K6">
        <f>AVERAGE(G6:G7)</f>
        <v>0.51498140094894596</v>
      </c>
      <c r="L6">
        <f>AVERAGE(C6:C7)</f>
        <v>0.79280098167262247</v>
      </c>
      <c r="M6">
        <f>SUM(E6:E7)</f>
        <v>2</v>
      </c>
      <c r="N6">
        <f>SUM(F6:F7)</f>
        <v>6</v>
      </c>
      <c r="O6">
        <f>AVERAGE(D6:D7)</f>
        <v>0</v>
      </c>
    </row>
    <row r="7" spans="1:15" x14ac:dyDescent="0.25">
      <c r="A7">
        <v>1</v>
      </c>
      <c r="B7" t="s">
        <v>10</v>
      </c>
      <c r="C7">
        <v>1.16322682188299</v>
      </c>
      <c r="D7">
        <v>0</v>
      </c>
      <c r="E7">
        <v>2</v>
      </c>
      <c r="F7">
        <v>2</v>
      </c>
      <c r="G7">
        <v>0.60758766043563694</v>
      </c>
      <c r="H7">
        <v>0</v>
      </c>
    </row>
    <row r="8" spans="1:15" x14ac:dyDescent="0.25">
      <c r="A8">
        <v>0</v>
      </c>
      <c r="B8" t="s">
        <v>11</v>
      </c>
      <c r="C8">
        <v>0.423072949758588</v>
      </c>
      <c r="D8">
        <v>0</v>
      </c>
      <c r="E8">
        <v>2</v>
      </c>
      <c r="F8">
        <v>3</v>
      </c>
      <c r="G8">
        <v>0.423072949758588</v>
      </c>
      <c r="H8">
        <v>0</v>
      </c>
      <c r="J8" t="str">
        <f>B8</f>
        <v xml:space="preserve"> parent0agent3</v>
      </c>
      <c r="K8">
        <f>AVERAGE(G8:G9)</f>
        <v>0.40900246452087596</v>
      </c>
      <c r="L8">
        <f>AVERAGE(C8:C9)</f>
        <v>0.79548156507687406</v>
      </c>
      <c r="M8">
        <f>SUM(E8:E9)</f>
        <v>2</v>
      </c>
      <c r="N8">
        <f>SUM(F8:F9)</f>
        <v>4</v>
      </c>
      <c r="O8">
        <f>AVERAGE(D8:D9)</f>
        <v>0</v>
      </c>
    </row>
    <row r="9" spans="1:15" x14ac:dyDescent="0.25">
      <c r="A9">
        <v>1</v>
      </c>
      <c r="B9" t="s">
        <v>11</v>
      </c>
      <c r="C9">
        <v>1.16789018039516</v>
      </c>
      <c r="D9">
        <v>0</v>
      </c>
      <c r="E9">
        <v>0</v>
      </c>
      <c r="F9">
        <v>1</v>
      </c>
      <c r="G9">
        <v>0.39493197928316398</v>
      </c>
      <c r="H9">
        <v>0</v>
      </c>
    </row>
    <row r="10" spans="1:15" x14ac:dyDescent="0.25">
      <c r="A10">
        <v>0</v>
      </c>
      <c r="B10" t="s">
        <v>12</v>
      </c>
      <c r="C10">
        <v>0.42266156955841999</v>
      </c>
      <c r="D10">
        <v>0</v>
      </c>
      <c r="E10">
        <v>1</v>
      </c>
      <c r="F10">
        <v>2</v>
      </c>
      <c r="G10">
        <v>0.42266156955841999</v>
      </c>
      <c r="H10">
        <v>0</v>
      </c>
      <c r="J10" t="str">
        <f>B10</f>
        <v xml:space="preserve"> parent0agent4</v>
      </c>
      <c r="K10">
        <f>AVERAGE(G10:G11)</f>
        <v>0.43917615744257399</v>
      </c>
      <c r="L10">
        <f>AVERAGE(C10:C11)</f>
        <v>0.79097322901996991</v>
      </c>
      <c r="M10">
        <f>SUM(E10:E11)</f>
        <v>2</v>
      </c>
      <c r="N10">
        <f>SUM(F10:F11)</f>
        <v>6</v>
      </c>
      <c r="O10">
        <f>AVERAGE(D10:D11)</f>
        <v>0</v>
      </c>
    </row>
    <row r="11" spans="1:15" x14ac:dyDescent="0.25">
      <c r="A11">
        <v>1</v>
      </c>
      <c r="B11" t="s">
        <v>12</v>
      </c>
      <c r="C11">
        <v>1.1592848884815199</v>
      </c>
      <c r="D11">
        <v>0</v>
      </c>
      <c r="E11">
        <v>1</v>
      </c>
      <c r="F11">
        <v>4</v>
      </c>
      <c r="G11">
        <v>0.45569074532672799</v>
      </c>
      <c r="H11">
        <v>0</v>
      </c>
    </row>
    <row r="14" spans="1:15" x14ac:dyDescent="0.25">
      <c r="C14" t="s">
        <v>13</v>
      </c>
      <c r="D14" t="s">
        <v>14</v>
      </c>
      <c r="E14" t="s">
        <v>15</v>
      </c>
      <c r="F14" t="s">
        <v>16</v>
      </c>
      <c r="G14" t="s">
        <v>17</v>
      </c>
    </row>
    <row r="15" spans="1:15" x14ac:dyDescent="0.25">
      <c r="B15" t="s">
        <v>12</v>
      </c>
      <c r="C15">
        <v>0.43917615744257399</v>
      </c>
      <c r="D15">
        <v>0.79097322901996991</v>
      </c>
      <c r="E15">
        <v>2</v>
      </c>
      <c r="F15">
        <v>6</v>
      </c>
      <c r="G15">
        <v>0</v>
      </c>
    </row>
    <row r="16" spans="1:15" x14ac:dyDescent="0.25">
      <c r="B16" t="s">
        <v>10</v>
      </c>
      <c r="C16">
        <v>0.51498140094894596</v>
      </c>
      <c r="D16">
        <v>0.79280098167262247</v>
      </c>
      <c r="E16">
        <v>2</v>
      </c>
      <c r="F16">
        <v>6</v>
      </c>
      <c r="G16">
        <v>0</v>
      </c>
    </row>
    <row r="17" spans="2:7" x14ac:dyDescent="0.25">
      <c r="B17" t="s">
        <v>11</v>
      </c>
      <c r="C17">
        <v>0.40900246452087596</v>
      </c>
      <c r="D17">
        <v>0.79548156507687406</v>
      </c>
      <c r="E17">
        <v>2</v>
      </c>
      <c r="F17">
        <v>4</v>
      </c>
      <c r="G17">
        <v>0</v>
      </c>
    </row>
    <row r="18" spans="2:7" x14ac:dyDescent="0.25">
      <c r="B18" t="s">
        <v>9</v>
      </c>
      <c r="C18">
        <v>0.39369705174369451</v>
      </c>
      <c r="D18">
        <v>0.79067807889897845</v>
      </c>
      <c r="E18">
        <v>2</v>
      </c>
      <c r="F18">
        <v>3</v>
      </c>
      <c r="G18">
        <v>1.3296869190313751</v>
      </c>
    </row>
    <row r="19" spans="2:7" x14ac:dyDescent="0.25">
      <c r="B19" t="s">
        <v>8</v>
      </c>
      <c r="C19">
        <v>0.51504094437333148</v>
      </c>
      <c r="D19">
        <v>0.79520300610957806</v>
      </c>
      <c r="E19">
        <v>7</v>
      </c>
      <c r="F19">
        <v>0</v>
      </c>
      <c r="G19">
        <v>1.329765675106225</v>
      </c>
    </row>
    <row r="23" spans="2:7" x14ac:dyDescent="0.25">
      <c r="D23">
        <f>SUM(D2:D11)</f>
        <v>5.3189051882751999</v>
      </c>
      <c r="G23">
        <f>SUM(G2:G11)</f>
        <v>4.5437960380588445</v>
      </c>
    </row>
  </sheetData>
  <autoFilter ref="A14:O14">
    <sortState ref="A15:O19">
      <sortCondition ref="G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2015-06-12T00:02:42Z</dcterms:created>
  <dcterms:modified xsi:type="dcterms:W3CDTF">2015-06-12T01:31:44Z</dcterms:modified>
</cp:coreProperties>
</file>