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ocuments\GitHub\"/>
    </mc:Choice>
  </mc:AlternateContent>
  <xr:revisionPtr revIDLastSave="0" documentId="13_ncr:1_{CD318F66-A917-419D-B2A6-05D70C360BDB}" xr6:coauthVersionLast="47" xr6:coauthVersionMax="47" xr10:uidLastSave="{00000000-0000-0000-0000-000000000000}"/>
  <bookViews>
    <workbookView xWindow="-98" yWindow="-98" windowWidth="19396" windowHeight="11475" xr2:uid="{60C2E2F6-AD98-4042-9BF5-DA3DB7B4AD4C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N13" i="1"/>
  <c r="H17" i="1"/>
  <c r="K2" i="1" a="1"/>
  <c r="K2" i="1"/>
  <c r="K15" i="1" a="1"/>
  <c r="K15" i="1" s="1"/>
  <c r="K14" i="1" a="1"/>
  <c r="K14" i="1" s="1"/>
  <c r="K13" i="1" a="1"/>
  <c r="K13" i="1" s="1"/>
  <c r="K12" i="1" a="1"/>
  <c r="K12" i="1" s="1"/>
  <c r="K11" i="1" a="1"/>
  <c r="K11" i="1" s="1"/>
  <c r="K10" i="1" a="1"/>
  <c r="K10" i="1" s="1"/>
  <c r="K9" i="1" a="1"/>
  <c r="K9" i="1" s="1"/>
  <c r="K8" i="1" a="1"/>
  <c r="K8" i="1" s="1"/>
  <c r="K7" i="1" a="1"/>
  <c r="K7" i="1" s="1"/>
  <c r="K6" i="1" a="1"/>
  <c r="K6" i="1" s="1"/>
  <c r="K5" i="1" a="1"/>
  <c r="K5" i="1"/>
  <c r="K4" i="1" a="1"/>
  <c r="K4" i="1" s="1"/>
  <c r="K3" i="1" a="1"/>
  <c r="K3" i="1" s="1"/>
  <c r="J17" i="1"/>
  <c r="L2" i="1" a="1"/>
  <c r="L2" i="1" s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17" i="1"/>
  <c r="C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<sst xmlns="http://schemas.openxmlformats.org/spreadsheetml/2006/main" count="32" uniqueCount="32">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</sst>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</a:t>
            </a:r>
            <a:r>
              <a:rPr lang="en-US" altLang="zh-TW" baseline="0"/>
              <a:t> and Fail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CC8-4C71-B9F2-8BB179F51752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8-4C71-B9F2-8BB179F5175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 baseline="0"/>
                      <a:t>pass
</a:t>
                    </a:r>
                    <a:fld id="{7F1F4689-ED91-4014-8841-C3D0E9D5EB7E}" type="PERCENTAGE">
                      <a:rPr lang="en-US" altLang="zh-TW" baseline="0"/>
                      <a:pPr/>
                      <a:t>[百分比]</a:t>
                    </a:fld>
                    <a:endParaRPr lang="en-US" altLang="zh-TW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CC8-4C71-B9F2-8BB179F5175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 baseline="0"/>
                      <a:t>fail
</a:t>
                    </a:r>
                    <a:fld id="{21BBD30C-D262-4668-889F-46F096B6F61A}" type="PERCENTAGE">
                      <a:rPr lang="en-US" altLang="zh-TW" baseline="0"/>
                      <a:pPr/>
                      <a:t>[百分比]</a:t>
                    </a:fld>
                    <a:endParaRPr lang="en-US" altLang="zh-TW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CC8-4C71-B9F2-8BB179F5175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工作表1!$M$13:$N$13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C8-4C71-B9F2-8BB179F51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Q2: 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752-96F4-C2D02E59B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796816"/>
        <c:axId val="1662798256"/>
      </c:barChart>
      <c:catAx>
        <c:axId val="166279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2798256"/>
        <c:crosses val="autoZero"/>
        <c:auto val="1"/>
        <c:lblAlgn val="ctr"/>
        <c:lblOffset val="100"/>
        <c:noMultiLvlLbl val="0"/>
      </c:catAx>
      <c:valAx>
        <c:axId val="1662798256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27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2382</xdr:colOff>
      <xdr:row>16</xdr:row>
      <xdr:rowOff>21430</xdr:rowOff>
    </xdr:from>
    <xdr:to>
      <xdr:col>16</xdr:col>
      <xdr:colOff>340520</xdr:colOff>
      <xdr:row>29</xdr:row>
      <xdr:rowOff>102392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CCE7986-26D6-F07A-3DEB-646140F89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359567</xdr:colOff>
      <xdr:row>24</xdr:row>
      <xdr:rowOff>7143</xdr:rowOff>
    </xdr:from>
    <xdr:to>
      <xdr:col>10</xdr:col>
      <xdr:colOff>1150142</xdr:colOff>
      <xdr:row>37</xdr:row>
      <xdr:rowOff>88105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BBFF2354-2911-3D21-ED9E-1A5395A2E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workbookViewId="0">
      <selection activeCell="L35" sqref="L35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 t="shared" ref="J2:J15" si="1">(C2+D2+E2+F2+G2)*10%+I2*50%</f>
        <v>91.7</v>
      </c>
      <c r="K2" s="5" t="str" cm="1">
        <f t="array" ref="K2">_xlfn.IFS(J2&gt;=90,"A",J2&gt;=80,"B",J2&gt;=70,"C",J2&gt;=60,"D",J2&lt;60,"F")</f>
        <v>A</v>
      </c>
      <c r="L2" t="str" cm="1">
        <f t="array" ref="L2:L15">IF(J2:J15&gt;=60,"pass","fail")</f>
        <v>pass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si="1"/>
        <v>90</v>
      </c>
      <c r="K3" s="5" t="str" cm="1">
        <f t="array" ref="K3">_xlfn.IFS(J3&gt;=90,"A",J3&gt;=80,"B",J3&gt;=70,"C",J3&gt;=60,"D",J3&lt;60,"F")</f>
        <v>A</v>
      </c>
      <c r="L3" t="str">
        <v>pass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_xlfn.IFS(J4&gt;=90,"A",J4&gt;=80,"B",J4&gt;=70,"C",J4&gt;=60,"D",J4&lt;60,"F")</f>
        <v>B</v>
      </c>
      <c r="L4" t="str"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_xlfn.IFS(J5&gt;=90,"A",J5&gt;=80,"B",J5&gt;=70,"C",J5&gt;=60,"D",J5&lt;60,"F")</f>
        <v>B</v>
      </c>
      <c r="L5" t="str"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_xlfn.IFS(J6&gt;=90,"A",J6&gt;=80,"B",J6&gt;=70,"C",J6&gt;=60,"D",J6&lt;60,"F")</f>
        <v>B</v>
      </c>
      <c r="L6" t="str"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_xlfn.IFS(J7&gt;=90,"A",J7&gt;=80,"B",J7&gt;=70,"C",J7&gt;=60,"D",J7&lt;60,"F")</f>
        <v>B</v>
      </c>
      <c r="L7" t="str"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_xlfn.IFS(J8&gt;=90,"A",J8&gt;=80,"B",J8&gt;=70,"C",J8&gt;=60,"D",J8&lt;60,"F")</f>
        <v>C</v>
      </c>
      <c r="L8" t="str"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_xlfn.IFS(J9&gt;=90,"A",J9&gt;=80,"B",J9&gt;=70,"C",J9&gt;=60,"D",J9&lt;60,"F")</f>
        <v>C</v>
      </c>
      <c r="L9" t="str"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_xlfn.IFS(J10&gt;=90,"A",J10&gt;=80,"B",J10&gt;=70,"C",J10&gt;=60,"D",J10&lt;60,"F")</f>
        <v>C</v>
      </c>
      <c r="L10" t="str"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t="str"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t="str"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_xlfn.IFS(J13&gt;=90,"A",J13&gt;=80,"B",J13&gt;=70,"C",J13&gt;=60,"D",J13&lt;60,"F")</f>
        <v>F</v>
      </c>
      <c r="L13" t="str">
        <v>fail</v>
      </c>
      <c r="M13">
        <f>COUNTIF(L2:L15,"pass")</f>
        <v>12</v>
      </c>
      <c r="N13">
        <f>COUNTIF(L2:L15,"fail")</f>
        <v>2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t="str"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_xlfn.IFS(J15&gt;=90,"A",J5&gt;=80,"B",J15&gt;=70,"C",J15&gt;=60,"D",J15&lt;60,"F")</f>
        <v>B</v>
      </c>
      <c r="L15" t="str"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2" priority="2" operator="equal">
      <formula>"pass"</formula>
    </cfRule>
  </conditionalFormatting>
  <conditionalFormatting sqref="L13">
    <cfRule type="cellIs" dxfId="1" priority="3" operator="equal">
      <formula>"fail"</formula>
    </cfRule>
  </conditionalFormatting>
  <conditionalFormatting sqref="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聿綺 黃</cp:lastModifiedBy>
  <dcterms:created xsi:type="dcterms:W3CDTF">2023-10-19T05:27:10Z</dcterms:created>
  <dcterms:modified xsi:type="dcterms:W3CDTF">2024-10-16T15:54:40Z</dcterms:modified>
</cp:coreProperties>
</file>