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erages" sheetId="1" r:id="rId3"/>
    <sheet state="visible" name="Responses" sheetId="2" r:id="rId4"/>
  </sheets>
  <definedNames/>
  <calcPr/>
</workbook>
</file>

<file path=xl/sharedStrings.xml><?xml version="1.0" encoding="utf-8"?>
<sst xmlns="http://schemas.openxmlformats.org/spreadsheetml/2006/main" count="348" uniqueCount="48">
  <si>
    <t>Play Again? Average</t>
  </si>
  <si>
    <t>Name</t>
  </si>
  <si>
    <t>Number</t>
  </si>
  <si>
    <t>Date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</si>
  <si>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</si>
  <si>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</si>
  <si>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</si>
  <si>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</si>
  <si>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</si>
  <si>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</si>
  <si>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</si>
  <si>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</si>
  <si>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</si>
  <si>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Self-rate</t>
  </si>
  <si>
    <t>Play again?</t>
  </si>
  <si>
    <t>Pre-test</t>
  </si>
  <si>
    <t>Post-test</t>
  </si>
  <si>
    <t>q01</t>
  </si>
  <si>
    <t>q02</t>
  </si>
  <si>
    <t>Participant</t>
  </si>
  <si>
    <t>Total Rating</t>
  </si>
  <si>
    <t>q03</t>
  </si>
  <si>
    <t>q04</t>
  </si>
  <si>
    <t>q05</t>
  </si>
  <si>
    <t>q06</t>
  </si>
  <si>
    <t>q07</t>
  </si>
  <si>
    <t>q08</t>
  </si>
  <si>
    <t>q09</t>
  </si>
  <si>
    <t>q10</t>
  </si>
  <si>
    <t>Repeated</t>
  </si>
  <si>
    <t>Repeated Diff</t>
  </si>
  <si>
    <t>No. of People</t>
  </si>
  <si>
    <t>Total Diff</t>
  </si>
  <si>
    <t>Total</t>
  </si>
  <si>
    <t>( ^ edit manually)</t>
  </si>
  <si>
    <t>Repeated Diff Average</t>
  </si>
  <si>
    <t>Total Diff Average</t>
  </si>
  <si>
    <t>Word Count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</si>
  <si>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</si>
  <si>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</si>
  <si>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</si>
  <si>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</si>
  <si>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</si>
  <si>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</si>
  <si>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</si>
  <si>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</si>
  <si>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</si>
  <si>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04/04/19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</si>
</sst>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4">
    <font>
      <sz val="10.0"/>
      <color rgb="FF000000"/>
      <name val="Arial"/>
    </font>
    <font/>
    <font>
      <u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right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4" fontId="1" numFmtId="0" xfId="0" applyAlignment="1" applyFill="1" applyFont="1">
      <alignment readingOrder="0"/>
    </xf>
    <xf quotePrefix="1" borderId="0" fillId="0" fontId="1" numFmtId="0" xfId="0" applyAlignment="1" applyFont="1">
      <alignment horizontal="right" readingOrder="0"/>
    </xf>
    <xf borderId="0" fillId="4" fontId="1" numFmtId="0" xfId="0" applyFont="1"/>
    <xf borderId="0" fillId="7" fontId="1" numFmtId="0" xfId="0" applyFill="1" applyFont="1"/>
    <xf borderId="0" fillId="2" fontId="1" numFmtId="0" xfId="0" applyFill="1" applyFont="1"/>
    <xf borderId="0" fillId="7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6" width="3.71"/>
    <col customWidth="1" min="7" max="7" width="0.86"/>
    <col customWidth="1" min="8" max="10" width="3.71"/>
    <col customWidth="1" min="11" max="11" width="0.86"/>
    <col customWidth="1" min="12" max="14" width="3.71"/>
    <col customWidth="1" min="15" max="15" width="0.86"/>
    <col customWidth="1" min="16" max="18" width="3.71"/>
    <col customWidth="1" min="19" max="19" width="0.86"/>
    <col customWidth="1" min="20" max="22" width="3.71"/>
    <col customWidth="1" min="23" max="23" width="0.86"/>
  </cols>
  <sheetData>
    <row r="1">
      <c r="A1" s="1" t="s">
        <v>0</v>
      </c>
      <c r="B1" s="12" t="str">
        <f>SUM(B2/B3) &amp; " / 5"</f>
        <v>4.525 / 5</v>
      </c>
      <c r="C1" s="1" t="s">
        <v>19</v>
      </c>
      <c r="G1" s="13"/>
      <c r="K1" s="13"/>
      <c r="O1" s="13"/>
      <c r="S1" s="13"/>
      <c r="W1" s="13"/>
    </row>
    <row r="2">
      <c r="A2" s="14" t="s">
        <v>20</v>
      </c>
      <c r="B2" s="12">
        <f>SUM(Responses!C5+Responses!F5+Responses!I5+Responses!L5+Responses!O5+Responses!R5+Responses!U5+Responses!X5+Responses!AA5+Responses!C25+Responses!F25+Responses!I25+Responses!L25+Responses!O25+Responses!R25+Responses!U25+Responses!X25+Responses!AA25+Responses!C45+Responses!F45+Responses!I45+Responses!L45+Responses!O45+Responses!R45+Responses!U45+Responses!X45+Responses!AA45+Responses!C65+Responses!F65+Responses!I65+Responses!L65+Responses!O65+Responses!R65+Responses!U65+Responses!X65+Responses!AA65+Responses!C85+Responses!F85+Responses!I85+Responses!L85+Responses!O85+Responses!R85+Responses!U85+Responses!X85+Responses!AA85)</f>
        <v>181</v>
      </c>
      <c r="C2" s="21" t="s">
        <v>30</v>
      </c>
      <c r="D2" s="22" t="s">
        <v>4</v>
      </c>
      <c r="E2" s="23">
        <f>SUM(Responses!C18-Responses!B18)</f>
        <v>2</v>
      </c>
      <c r="F2" s="24">
        <f>SUM(Responses!C19-Responses!B19)</f>
        <v>1</v>
      </c>
      <c r="G2" s="13"/>
      <c r="H2" s="1">
        <v>10.0</v>
      </c>
      <c r="I2" s="23">
        <f>SUM(Responses!C38-Responses!B38)</f>
        <v>0</v>
      </c>
      <c r="J2" s="24">
        <f>SUM(Responses!C39-Responses!B39)</f>
        <v>-1</v>
      </c>
      <c r="K2" s="13"/>
      <c r="L2" s="1">
        <v>19.0</v>
      </c>
      <c r="M2" s="23">
        <f>SUM(Responses!C58-Responses!B58)</f>
        <v>0</v>
      </c>
      <c r="N2" s="24">
        <f>SUM(Responses!C59-Responses!B59)</f>
        <v>-1</v>
      </c>
      <c r="O2" s="13"/>
      <c r="P2" s="14">
        <v>28.0</v>
      </c>
      <c r="Q2" s="23">
        <f>SUM(Responses!C78-Responses!B78)</f>
        <v>2</v>
      </c>
      <c r="R2" s="24">
        <f>SUM(Responses!C79-Responses!B79)</f>
        <v>2</v>
      </c>
      <c r="S2" s="25"/>
      <c r="T2" s="14">
        <v>37.0</v>
      </c>
      <c r="U2" s="23">
        <f>SUM(Responses!C98-Responses!B98)</f>
        <v>3</v>
      </c>
      <c r="V2" s="24">
        <f>SUM(Responses!C99-Responses!B99)</f>
        <v>2</v>
      </c>
      <c r="W2" s="25"/>
    </row>
    <row r="3">
      <c r="A3" s="14" t="s">
        <v>31</v>
      </c>
      <c r="B3" s="1">
        <v>40.0</v>
      </c>
      <c r="C3" s="26" t="s">
        <v>32</v>
      </c>
      <c r="D3" s="22" t="s">
        <v>5</v>
      </c>
      <c r="E3" s="23">
        <f>SUM(Responses!F18-Responses!E18)</f>
        <v>0</v>
      </c>
      <c r="F3" s="24">
        <f>SUM(Responses!F19-Responses!E19)</f>
        <v>-2</v>
      </c>
      <c r="G3" s="13"/>
      <c r="H3" s="1">
        <v>11.0</v>
      </c>
      <c r="I3" s="23">
        <f>SUM(Responses!F38-Responses!E38)</f>
        <v>0</v>
      </c>
      <c r="J3" s="24">
        <f>SUM(Responses!F39-Responses!E39)</f>
        <v>-1</v>
      </c>
      <c r="K3" s="13"/>
      <c r="L3" s="1">
        <v>20.0</v>
      </c>
      <c r="M3" s="23">
        <f>SUM(Responses!F58-Responses!E58)</f>
        <v>1</v>
      </c>
      <c r="N3" s="24">
        <f>SUM(Responses!F59-Responses!E59)</f>
        <v>4</v>
      </c>
      <c r="O3" s="13"/>
      <c r="P3" s="14">
        <v>29.0</v>
      </c>
      <c r="Q3" s="23">
        <f>SUM(Responses!F78-Responses!E78)</f>
        <v>1</v>
      </c>
      <c r="R3" s="24">
        <f>SUM(Responses!F79-Responses!E79)</f>
        <v>-1</v>
      </c>
      <c r="S3" s="25"/>
      <c r="T3" s="14">
        <v>38.0</v>
      </c>
      <c r="U3" s="23">
        <f>SUM(Responses!F98-Responses!E98)</f>
        <v>0</v>
      </c>
      <c r="V3" s="24">
        <f>SUM(Responses!F99-Responses!E99)</f>
        <v>-2</v>
      </c>
      <c r="W3" s="25"/>
    </row>
    <row r="4">
      <c r="A4" s="14" t="s">
        <v>34</v>
      </c>
      <c r="D4" s="22" t="s">
        <v>6</v>
      </c>
      <c r="E4" s="23">
        <f>SUM(Responses!I18-Responses!H18)</f>
        <v>0</v>
      </c>
      <c r="F4" s="24">
        <f>SUM(Responses!I19-Responses!H19)</f>
        <v>-1</v>
      </c>
      <c r="G4" s="13"/>
      <c r="H4" s="1">
        <v>12.0</v>
      </c>
      <c r="I4" s="23">
        <f>SUM(Responses!I38-Responses!H38)</f>
        <v>1</v>
      </c>
      <c r="J4" s="24">
        <f>SUM(Responses!I39-Responses!H39)</f>
        <v>1</v>
      </c>
      <c r="K4" s="13"/>
      <c r="L4" s="1">
        <v>21.0</v>
      </c>
      <c r="M4" s="23">
        <f>SUM(Responses!I58-Responses!H58)</f>
        <v>0</v>
      </c>
      <c r="N4" s="24">
        <f>SUM(Responses!I59-Responses!H59)</f>
        <v>2</v>
      </c>
      <c r="O4" s="13"/>
      <c r="P4" s="14">
        <v>30.0</v>
      </c>
      <c r="Q4" s="23">
        <f>SUM(Responses!I78-Responses!H78)</f>
        <v>2</v>
      </c>
      <c r="R4" s="24">
        <f>SUM(Responses!I79-Responses!H79)</f>
        <v>2</v>
      </c>
      <c r="S4" s="25"/>
      <c r="T4" s="14">
        <v>39.0</v>
      </c>
      <c r="U4" s="23">
        <f>SUM(Responses!I98-Responses!H98)</f>
        <v>1</v>
      </c>
      <c r="V4" s="24">
        <f>SUM(Responses!I99-Responses!H99)</f>
        <v>0</v>
      </c>
      <c r="W4" s="25"/>
    </row>
    <row r="5">
      <c r="D5" s="22" t="s">
        <v>7</v>
      </c>
      <c r="E5" s="23">
        <f>SUM(Responses!L18-Responses!K18)</f>
        <v>1</v>
      </c>
      <c r="F5" s="24">
        <f>SUM(Responses!L19-Responses!K19)</f>
        <v>2</v>
      </c>
      <c r="G5" s="13"/>
      <c r="H5" s="1">
        <v>13.0</v>
      </c>
      <c r="I5" s="23">
        <f>SUM(Responses!L38-Responses!K38)</f>
        <v>1</v>
      </c>
      <c r="J5" s="24">
        <f>SUM(Responses!L39-Responses!K39)</f>
        <v>2</v>
      </c>
      <c r="K5" s="13"/>
      <c r="L5" s="1">
        <v>22.0</v>
      </c>
      <c r="M5" s="23">
        <f>SUM(Responses!L58-Responses!K58)</f>
        <v>4</v>
      </c>
      <c r="N5" s="24">
        <f>SUM(Responses!L59-Responses!K59)</f>
        <v>5</v>
      </c>
      <c r="O5" s="13"/>
      <c r="P5" s="14">
        <v>31.0</v>
      </c>
      <c r="Q5" s="23">
        <f>SUM(Responses!L78-Responses!K78)</f>
        <v>2</v>
      </c>
      <c r="R5" s="24">
        <f>SUM(Responses!L79-Responses!K79)</f>
        <v>2</v>
      </c>
      <c r="S5" s="25"/>
      <c r="T5" s="14">
        <v>40.0</v>
      </c>
      <c r="U5" s="23">
        <f>SUM(Responses!L98-Responses!K98)</f>
        <v>1</v>
      </c>
      <c r="V5" s="24">
        <f>SUM(Responses!L99-Responses!K99)</f>
        <v>1</v>
      </c>
      <c r="W5" s="25"/>
    </row>
    <row r="6">
      <c r="A6" s="1" t="s">
        <v>35</v>
      </c>
      <c r="B6" s="12">
        <f>((SUM(E2:E10) + SUM(I2:I10) + SUM(M2:M10) + SUM(Q2:Q10) + SUM(U2:U10)) / SUM(5*B3)) * 10</f>
        <v>2.9</v>
      </c>
      <c r="C6" s="12"/>
      <c r="D6" s="22" t="s">
        <v>8</v>
      </c>
      <c r="E6" s="23">
        <f>SUM(Responses!O18-Responses!N18)</f>
        <v>3</v>
      </c>
      <c r="F6" s="24">
        <f>SUM(Responses!O19-Responses!N19)</f>
        <v>1</v>
      </c>
      <c r="G6" s="13"/>
      <c r="H6" s="1">
        <v>14.0</v>
      </c>
      <c r="I6" s="23">
        <f>SUM(Responses!O38-Responses!N38)</f>
        <v>2</v>
      </c>
      <c r="J6" s="24">
        <f>SUM(Responses!O39-Responses!N39)</f>
        <v>0</v>
      </c>
      <c r="K6" s="13"/>
      <c r="L6" s="1">
        <v>23.0</v>
      </c>
      <c r="M6" s="23">
        <f>SUM(Responses!O58-Responses!N58)</f>
        <v>4</v>
      </c>
      <c r="N6" s="24">
        <f>SUM(Responses!O59-Responses!N59)</f>
        <v>3</v>
      </c>
      <c r="O6" s="13"/>
      <c r="P6" s="14">
        <v>32.0</v>
      </c>
      <c r="Q6" s="23">
        <f>SUM(Responses!O78-Responses!N78)</f>
        <v>2</v>
      </c>
      <c r="R6" s="24">
        <f>SUM(Responses!O79-Responses!N79)</f>
        <v>2</v>
      </c>
      <c r="S6" s="25"/>
      <c r="U6" s="23"/>
      <c r="V6" s="24"/>
      <c r="W6" s="25"/>
    </row>
    <row r="7">
      <c r="A7" s="1" t="s">
        <v>36</v>
      </c>
      <c r="B7" s="12">
        <f>((SUM(F2:F10) + SUM(J2:J10) + SUM(N2:N10) + SUM(R2:R10) + SUM(V2:V10)) / SUM(10*B3)) * 10</f>
        <v>1.025</v>
      </c>
      <c r="D7" s="22" t="s">
        <v>9</v>
      </c>
      <c r="E7" s="23">
        <f>SUM(Responses!R18-Responses!Q18)</f>
        <v>3</v>
      </c>
      <c r="F7" s="24">
        <f>SUM(Responses!R19-Responses!Q19)</f>
        <v>1</v>
      </c>
      <c r="G7" s="13"/>
      <c r="H7" s="1">
        <v>15.0</v>
      </c>
      <c r="I7" s="23">
        <f>SUM(Responses!R38-Responses!Q38)</f>
        <v>1</v>
      </c>
      <c r="J7" s="24">
        <f>SUM(Responses!R39-Responses!Q39)</f>
        <v>1</v>
      </c>
      <c r="K7" s="13"/>
      <c r="L7" s="1">
        <v>24.0</v>
      </c>
      <c r="M7" s="23">
        <f>SUM(Responses!R58-Responses!Q58)</f>
        <v>2</v>
      </c>
      <c r="N7" s="24">
        <f>SUM(Responses!R59-Responses!Q59)</f>
        <v>3</v>
      </c>
      <c r="O7" s="13"/>
      <c r="P7" s="14">
        <v>33.0</v>
      </c>
      <c r="Q7" s="23">
        <f>SUM(Responses!R78-Responses!Q78)</f>
        <v>3</v>
      </c>
      <c r="R7" s="24">
        <f>SUM(Responses!R79-Responses!Q79)</f>
        <v>3</v>
      </c>
      <c r="S7" s="25"/>
      <c r="U7" s="23"/>
      <c r="V7" s="24"/>
      <c r="W7" s="25"/>
    </row>
    <row r="8">
      <c r="D8" s="22" t="s">
        <v>10</v>
      </c>
      <c r="E8" s="23">
        <f>SUM(Responses!U18-Responses!T18)</f>
        <v>3</v>
      </c>
      <c r="F8" s="24">
        <f>SUM(Responses!U19-Responses!T19)</f>
        <v>2</v>
      </c>
      <c r="G8" s="13"/>
      <c r="H8" s="1">
        <v>16.0</v>
      </c>
      <c r="I8" s="23">
        <f>SUM(Responses!U38-Responses!T38)</f>
        <v>1</v>
      </c>
      <c r="J8" s="24">
        <f>SUM(Responses!U39-Responses!T39)</f>
        <v>-1</v>
      </c>
      <c r="K8" s="13"/>
      <c r="L8" s="1">
        <v>25.0</v>
      </c>
      <c r="M8" s="23">
        <f>SUM(Responses!U58-Responses!T58)</f>
        <v>2</v>
      </c>
      <c r="N8" s="24">
        <f>SUM(Responses!U59-Responses!T59)</f>
        <v>4</v>
      </c>
      <c r="O8" s="13"/>
      <c r="P8" s="14">
        <v>34.0</v>
      </c>
      <c r="Q8" s="23">
        <f>SUM(Responses!U78-Responses!T78)</f>
        <v>1</v>
      </c>
      <c r="R8" s="24">
        <f>SUM(Responses!U79-Responses!T79)</f>
        <v>1</v>
      </c>
      <c r="S8" s="25"/>
      <c r="U8" s="23"/>
      <c r="V8" s="24"/>
      <c r="W8" s="25"/>
    </row>
    <row r="9">
      <c r="A9" s="14" t="s">
        <v>37</v>
      </c>
      <c r="B9" s="12">
        <f>SUM(B10:B1000)</f>
        <v>12053</v>
      </c>
      <c r="D9" s="22" t="s">
        <v>11</v>
      </c>
      <c r="E9" s="23">
        <f>SUM(Responses!X18-Responses!W18)</f>
        <v>0</v>
      </c>
      <c r="F9" s="24">
        <f>SUM(Responses!X19-Responses!W19)</f>
        <v>-1</v>
      </c>
      <c r="G9" s="13"/>
      <c r="H9" s="1">
        <v>17.0</v>
      </c>
      <c r="I9" s="23">
        <f>SUM(Responses!X38-Responses!W38)</f>
        <v>0</v>
      </c>
      <c r="J9" s="24">
        <f>SUM(Responses!X39-Responses!W39)</f>
        <v>-1</v>
      </c>
      <c r="K9" s="13"/>
      <c r="L9" s="1">
        <v>26.0</v>
      </c>
      <c r="M9" s="23">
        <f>SUM(Responses!X58-Responses!W58)</f>
        <v>1</v>
      </c>
      <c r="N9" s="24">
        <f>SUM(Responses!X59-Responses!W59)</f>
        <v>-1</v>
      </c>
      <c r="O9" s="13"/>
      <c r="P9" s="14">
        <v>35.0</v>
      </c>
      <c r="Q9" s="23">
        <f>SUM(Responses!X78-Responses!W78)</f>
        <v>2</v>
      </c>
      <c r="R9" s="24">
        <f>SUM(Responses!X79-Responses!W79)</f>
        <v>2</v>
      </c>
      <c r="S9" s="25"/>
      <c r="U9" s="23"/>
      <c r="V9" s="24"/>
      <c r="W9" s="25"/>
    </row>
    <row r="10">
      <c r="A10" s="14" t="s">
        <v>38</v>
      </c>
      <c r="B10" s="1">
        <v>154.0</v>
      </c>
      <c r="D10" s="22" t="s">
        <v>12</v>
      </c>
      <c r="E10" s="23">
        <f>SUM(Responses!AA18-Responses!Z18)</f>
        <v>3</v>
      </c>
      <c r="F10" s="24">
        <f>SUM(Responses!AA19-Responses!Z19)</f>
        <v>2</v>
      </c>
      <c r="G10" s="13"/>
      <c r="H10" s="1">
        <v>18.0</v>
      </c>
      <c r="I10" s="23">
        <f>SUM(Responses!AA38-Responses!Z38)</f>
        <v>0</v>
      </c>
      <c r="J10" s="24">
        <f>SUM(Responses!AA39-Responses!Z39)</f>
        <v>0</v>
      </c>
      <c r="K10" s="13"/>
      <c r="L10" s="1">
        <v>27.0</v>
      </c>
      <c r="M10" s="23">
        <f>SUM(Responses!AA58-Responses!Z58)</f>
        <v>1</v>
      </c>
      <c r="N10" s="24">
        <f>SUM(Responses!AA59-Responses!Z59)</f>
        <v>0</v>
      </c>
      <c r="O10" s="13"/>
      <c r="P10" s="14">
        <v>36.0</v>
      </c>
      <c r="Q10" s="23">
        <f>SUM(Responses!AA78-Responses!Z78)</f>
        <v>2</v>
      </c>
      <c r="R10" s="24">
        <f>SUM(Responses!AA79-Responses!Z79)</f>
        <v>3</v>
      </c>
      <c r="S10" s="25"/>
      <c r="U10" s="23"/>
      <c r="V10" s="24"/>
      <c r="W10" s="25"/>
    </row>
    <row r="11">
      <c r="A11" s="14" t="s">
        <v>39</v>
      </c>
      <c r="B11" s="14">
        <v>5121.0</v>
      </c>
    </row>
    <row r="12">
      <c r="A12" s="14" t="s">
        <v>40</v>
      </c>
      <c r="B12" s="14">
        <v>1511.0</v>
      </c>
    </row>
    <row r="13">
      <c r="A13" s="14" t="s">
        <v>41</v>
      </c>
      <c r="B13" s="1">
        <v>1224.0</v>
      </c>
    </row>
    <row r="14">
      <c r="A14" s="14" t="s">
        <v>42</v>
      </c>
      <c r="B14" s="14">
        <v>2179.0</v>
      </c>
    </row>
    <row r="15">
      <c r="A15" s="14" t="s">
        <v>43</v>
      </c>
      <c r="B15" s="14">
        <v>510.0</v>
      </c>
    </row>
    <row r="16">
      <c r="A16" s="14" t="s">
        <v>44</v>
      </c>
      <c r="B16" s="14">
        <v>884.0</v>
      </c>
    </row>
    <row r="17">
      <c r="A17" s="14" t="s">
        <v>45</v>
      </c>
      <c r="B17" s="1">
        <v>238.0</v>
      </c>
    </row>
    <row r="18">
      <c r="A18" s="14" t="s">
        <v>46</v>
      </c>
      <c r="B18" s="1">
        <v>232.0</v>
      </c>
    </row>
    <row r="19">
      <c r="B19" s="1"/>
    </row>
    <row r="20">
      <c r="B20" s="1"/>
    </row>
    <row r="21">
      <c r="B21" s="1"/>
    </row>
    <row r="22">
      <c r="B22" s="1"/>
    </row>
    <row r="25">
      <c r="B25" s="1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  <row r="34">
      <c r="D34" s="12"/>
    </row>
    <row r="35">
      <c r="D35" s="12"/>
    </row>
    <row r="36">
      <c r="D36" s="12"/>
    </row>
    <row r="37">
      <c r="D37" s="12"/>
    </row>
    <row r="38">
      <c r="D38" s="12"/>
    </row>
    <row r="39">
      <c r="D39" s="12"/>
    </row>
    <row r="40">
      <c r="D40" s="12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B47" s="12"/>
      <c r="D47" s="12"/>
    </row>
    <row r="48">
      <c r="B48" s="12"/>
      <c r="D48" s="12"/>
    </row>
    <row r="49">
      <c r="B49" s="12"/>
      <c r="D49" s="12"/>
    </row>
    <row r="50">
      <c r="B50" s="12"/>
      <c r="D50" s="12"/>
    </row>
    <row r="51">
      <c r="B51" s="12"/>
      <c r="D51" s="12"/>
    </row>
    <row r="52">
      <c r="B52" s="12"/>
      <c r="D52" s="12"/>
    </row>
    <row r="53">
      <c r="B53" s="12"/>
      <c r="D53" s="12"/>
    </row>
    <row r="54">
      <c r="B54" s="12"/>
      <c r="D54" s="12"/>
    </row>
    <row r="55">
      <c r="B55" s="12"/>
      <c r="D55" s="12"/>
    </row>
    <row r="56">
      <c r="B56" s="12"/>
      <c r="D56" s="12"/>
    </row>
    <row r="57">
      <c r="B57" s="12"/>
      <c r="D57" s="12"/>
    </row>
    <row r="58">
      <c r="B58" s="12"/>
      <c r="D58" s="12"/>
    </row>
    <row r="59">
      <c r="B59" s="12"/>
      <c r="D59" s="12"/>
    </row>
    <row r="60">
      <c r="B60" s="12"/>
      <c r="D60" s="12"/>
    </row>
    <row r="61">
      <c r="B61" s="12"/>
      <c r="D61" s="12"/>
    </row>
    <row r="62">
      <c r="B62" s="12"/>
      <c r="D62" s="12"/>
    </row>
    <row r="63">
      <c r="B63" s="12"/>
      <c r="D63" s="12"/>
    </row>
    <row r="64">
      <c r="B64" s="12"/>
      <c r="D64" s="12"/>
    </row>
    <row r="65">
      <c r="B65" s="12"/>
      <c r="D65" s="12"/>
    </row>
    <row r="66">
      <c r="B66" s="12"/>
      <c r="D66" s="12"/>
    </row>
    <row r="67">
      <c r="B67" s="12"/>
      <c r="D67" s="12"/>
    </row>
    <row r="68">
      <c r="B68" s="12"/>
      <c r="D68" s="12"/>
    </row>
    <row r="69">
      <c r="B69" s="12"/>
      <c r="D69" s="12"/>
    </row>
    <row r="70">
      <c r="B70" s="12"/>
      <c r="D70" s="12"/>
    </row>
    <row r="71">
      <c r="B71" s="12"/>
      <c r="D71" s="12"/>
    </row>
    <row r="72">
      <c r="B72" s="12"/>
      <c r="D72" s="12"/>
    </row>
    <row r="73">
      <c r="B73" s="12"/>
      <c r="D73" s="12"/>
    </row>
    <row r="74">
      <c r="B74" s="12"/>
      <c r="D74" s="12"/>
    </row>
    <row r="75">
      <c r="B75" s="12"/>
      <c r="D75" s="12"/>
    </row>
    <row r="76">
      <c r="B76" s="12"/>
      <c r="D76" s="12"/>
    </row>
    <row r="77">
      <c r="B77" s="12"/>
      <c r="D77" s="12"/>
    </row>
    <row r="78">
      <c r="B78" s="12"/>
      <c r="D78" s="12"/>
    </row>
    <row r="79">
      <c r="B79" s="12"/>
      <c r="D79" s="12"/>
    </row>
    <row r="80">
      <c r="B80" s="12"/>
      <c r="D80" s="12"/>
    </row>
    <row r="81">
      <c r="B81" s="12"/>
      <c r="D81" s="12"/>
    </row>
    <row r="82">
      <c r="B82" s="12"/>
      <c r="D82" s="12"/>
    </row>
    <row r="83">
      <c r="B83" s="12"/>
      <c r="D83" s="12"/>
    </row>
    <row r="84">
      <c r="B84" s="12"/>
      <c r="D84" s="12"/>
    </row>
    <row r="85">
      <c r="B85" s="12"/>
      <c r="D85" s="12"/>
    </row>
    <row r="86">
      <c r="B86" s="12"/>
      <c r="D86" s="12"/>
    </row>
    <row r="87">
      <c r="B87" s="12"/>
      <c r="D87" s="12"/>
    </row>
    <row r="88">
      <c r="B88" s="12"/>
      <c r="D88" s="12"/>
    </row>
    <row r="89">
      <c r="B89" s="12"/>
      <c r="D89" s="12"/>
    </row>
    <row r="90">
      <c r="B90" s="12"/>
      <c r="D90" s="12"/>
    </row>
    <row r="91">
      <c r="B91" s="12"/>
      <c r="D91" s="12"/>
    </row>
    <row r="92">
      <c r="B92" s="12"/>
      <c r="D92" s="12"/>
    </row>
    <row r="93">
      <c r="B93" s="12"/>
      <c r="D93" s="12"/>
    </row>
    <row r="94">
      <c r="B94" s="12"/>
      <c r="D94" s="12"/>
    </row>
    <row r="95">
      <c r="B95" s="12"/>
      <c r="D95" s="12"/>
    </row>
    <row r="96">
      <c r="B96" s="12"/>
      <c r="D96" s="12"/>
    </row>
    <row r="97">
      <c r="B97" s="12"/>
      <c r="D97" s="12"/>
    </row>
    <row r="98">
      <c r="B98" s="12"/>
      <c r="D98" s="12"/>
    </row>
    <row r="99">
      <c r="B99" s="12"/>
      <c r="D99" s="12"/>
    </row>
    <row r="100">
      <c r="B100" s="12"/>
      <c r="D100" s="12"/>
    </row>
    <row r="101">
      <c r="B101" s="12"/>
      <c r="D101" s="12"/>
    </row>
    <row r="102">
      <c r="B102" s="12"/>
      <c r="D102" s="12"/>
    </row>
    <row r="103">
      <c r="B103" s="12"/>
      <c r="D103" s="12"/>
    </row>
    <row r="104">
      <c r="B104" s="12"/>
      <c r="D104" s="12"/>
    </row>
    <row r="105">
      <c r="B105" s="12"/>
      <c r="D105" s="12"/>
    </row>
    <row r="106">
      <c r="B106" s="12"/>
      <c r="D106" s="12"/>
    </row>
    <row r="107">
      <c r="B107" s="12"/>
      <c r="D107" s="12"/>
    </row>
    <row r="108">
      <c r="B108" s="12"/>
      <c r="D108" s="12"/>
    </row>
    <row r="109">
      <c r="B109" s="12"/>
      <c r="D109" s="12"/>
    </row>
    <row r="110">
      <c r="B110" s="12"/>
      <c r="D110" s="12"/>
    </row>
    <row r="111">
      <c r="B111" s="12"/>
      <c r="D111" s="12"/>
    </row>
    <row r="112">
      <c r="B112" s="12"/>
      <c r="D112" s="12"/>
    </row>
    <row r="113">
      <c r="B113" s="12"/>
      <c r="D113" s="12"/>
    </row>
    <row r="114">
      <c r="B114" s="12"/>
      <c r="D114" s="12"/>
    </row>
    <row r="115">
      <c r="B115" s="12"/>
      <c r="D115" s="12"/>
    </row>
    <row r="116">
      <c r="B116" s="12"/>
      <c r="D116" s="12"/>
    </row>
    <row r="117">
      <c r="B117" s="12"/>
      <c r="D117" s="12"/>
    </row>
    <row r="118">
      <c r="B118" s="12"/>
      <c r="D118" s="12"/>
    </row>
    <row r="119">
      <c r="B119" s="12"/>
      <c r="D119" s="12"/>
    </row>
    <row r="120">
      <c r="B120" s="12"/>
      <c r="D120" s="12"/>
    </row>
    <row r="121">
      <c r="B121" s="12"/>
      <c r="D121" s="12"/>
    </row>
    <row r="122">
      <c r="B122" s="12"/>
      <c r="D122" s="12"/>
    </row>
    <row r="123">
      <c r="B123" s="12"/>
      <c r="D123" s="12"/>
    </row>
    <row r="124">
      <c r="B124" s="12"/>
      <c r="D124" s="12"/>
    </row>
    <row r="125">
      <c r="B125" s="12"/>
      <c r="D125" s="12"/>
    </row>
    <row r="126">
      <c r="B126" s="12"/>
      <c r="D126" s="12"/>
    </row>
    <row r="127">
      <c r="B127" s="12"/>
      <c r="D127" s="12"/>
    </row>
    <row r="128">
      <c r="B128" s="12"/>
      <c r="D128" s="12"/>
    </row>
    <row r="129">
      <c r="B129" s="12"/>
      <c r="D129" s="12"/>
    </row>
    <row r="130">
      <c r="B130" s="12"/>
      <c r="D130" s="12"/>
    </row>
    <row r="131">
      <c r="B131" s="12"/>
      <c r="D131" s="12"/>
    </row>
    <row r="132">
      <c r="B132" s="12"/>
      <c r="D132" s="12"/>
    </row>
    <row r="133">
      <c r="B133" s="12"/>
      <c r="D133" s="12"/>
    </row>
    <row r="134">
      <c r="B134" s="12"/>
      <c r="D134" s="12"/>
    </row>
    <row r="135">
      <c r="B135" s="12"/>
      <c r="D135" s="12"/>
    </row>
    <row r="136">
      <c r="B136" s="12"/>
      <c r="D136" s="12"/>
    </row>
    <row r="137">
      <c r="B137" s="12"/>
      <c r="D137" s="12"/>
    </row>
    <row r="138">
      <c r="B138" s="12"/>
      <c r="D138" s="12"/>
    </row>
    <row r="139">
      <c r="B139" s="12"/>
      <c r="D139" s="12"/>
    </row>
    <row r="140">
      <c r="B140" s="12"/>
      <c r="D140" s="12"/>
    </row>
    <row r="141">
      <c r="B141" s="12"/>
      <c r="D141" s="12"/>
    </row>
    <row r="142">
      <c r="B142" s="12"/>
      <c r="D142" s="12"/>
    </row>
    <row r="143">
      <c r="B143" s="12"/>
      <c r="D143" s="12"/>
    </row>
    <row r="144">
      <c r="B144" s="12"/>
      <c r="D144" s="12"/>
    </row>
    <row r="145">
      <c r="B145" s="12"/>
      <c r="D145" s="12"/>
    </row>
    <row r="146">
      <c r="B146" s="12"/>
      <c r="D146" s="12"/>
    </row>
    <row r="147">
      <c r="B147" s="12"/>
      <c r="D147" s="12"/>
    </row>
    <row r="148">
      <c r="B148" s="12"/>
      <c r="D148" s="12"/>
    </row>
    <row r="149">
      <c r="B149" s="12"/>
      <c r="D149" s="12"/>
    </row>
    <row r="150">
      <c r="B150" s="12"/>
      <c r="D150" s="12"/>
    </row>
    <row r="151">
      <c r="B151" s="12"/>
      <c r="D151" s="12"/>
    </row>
    <row r="152">
      <c r="B152" s="12"/>
      <c r="D152" s="12"/>
    </row>
    <row r="153">
      <c r="B153" s="12"/>
      <c r="D153" s="12"/>
    </row>
    <row r="154">
      <c r="B154" s="12"/>
      <c r="D154" s="12"/>
    </row>
    <row r="155">
      <c r="B155" s="12"/>
      <c r="D155" s="12"/>
    </row>
    <row r="156">
      <c r="B156" s="12"/>
      <c r="D156" s="12"/>
    </row>
    <row r="157">
      <c r="B157" s="12"/>
      <c r="D157" s="12"/>
    </row>
    <row r="158">
      <c r="B158" s="12"/>
      <c r="D158" s="12"/>
    </row>
    <row r="159">
      <c r="B159" s="12"/>
      <c r="D159" s="12"/>
    </row>
    <row r="160">
      <c r="B160" s="12"/>
      <c r="D160" s="12"/>
    </row>
    <row r="161">
      <c r="B161" s="12"/>
      <c r="D161" s="12"/>
    </row>
    <row r="162">
      <c r="B162" s="12"/>
      <c r="D162" s="12"/>
    </row>
    <row r="163">
      <c r="B163" s="12"/>
      <c r="D163" s="12"/>
    </row>
    <row r="164">
      <c r="B164" s="12"/>
      <c r="D164" s="12"/>
    </row>
    <row r="165">
      <c r="B165" s="12"/>
      <c r="D165" s="12"/>
    </row>
    <row r="166">
      <c r="B166" s="12"/>
      <c r="D166" s="12"/>
    </row>
    <row r="167">
      <c r="B167" s="12"/>
      <c r="D167" s="12"/>
    </row>
    <row r="168">
      <c r="B168" s="12"/>
      <c r="D168" s="12"/>
    </row>
    <row r="169">
      <c r="B169" s="12"/>
      <c r="D169" s="12"/>
    </row>
    <row r="170">
      <c r="B170" s="12"/>
      <c r="D170" s="12"/>
    </row>
    <row r="171">
      <c r="B171" s="12"/>
      <c r="D171" s="12"/>
    </row>
    <row r="172">
      <c r="B172" s="12"/>
      <c r="D172" s="12"/>
    </row>
    <row r="173">
      <c r="B173" s="12"/>
      <c r="D173" s="12"/>
    </row>
    <row r="174">
      <c r="B174" s="12"/>
      <c r="D174" s="12"/>
    </row>
    <row r="175">
      <c r="B175" s="12"/>
      <c r="D175" s="12"/>
    </row>
    <row r="176">
      <c r="B176" s="12"/>
      <c r="D176" s="12"/>
    </row>
    <row r="177">
      <c r="B177" s="12"/>
      <c r="D177" s="12"/>
    </row>
    <row r="178">
      <c r="B178" s="12"/>
      <c r="D178" s="12"/>
    </row>
    <row r="179">
      <c r="B179" s="12"/>
      <c r="D179" s="12"/>
    </row>
    <row r="180">
      <c r="B180" s="12"/>
      <c r="D180" s="12"/>
    </row>
    <row r="181">
      <c r="B181" s="12"/>
      <c r="D181" s="12"/>
    </row>
    <row r="182">
      <c r="B182" s="12"/>
      <c r="D182" s="12"/>
    </row>
    <row r="183">
      <c r="B183" s="12"/>
      <c r="D183" s="12"/>
    </row>
    <row r="184">
      <c r="B184" s="12"/>
      <c r="D184" s="12"/>
    </row>
    <row r="185">
      <c r="B185" s="12"/>
      <c r="D185" s="12"/>
    </row>
    <row r="186">
      <c r="B186" s="12"/>
      <c r="D186" s="12"/>
    </row>
    <row r="187">
      <c r="B187" s="12"/>
      <c r="D187" s="12"/>
    </row>
    <row r="188">
      <c r="B188" s="12"/>
      <c r="D188" s="12"/>
    </row>
    <row r="189">
      <c r="B189" s="12"/>
      <c r="D189" s="12"/>
    </row>
    <row r="190">
      <c r="B190" s="12"/>
      <c r="D190" s="12"/>
    </row>
    <row r="191">
      <c r="B191" s="12"/>
      <c r="D191" s="12"/>
    </row>
    <row r="192">
      <c r="B192" s="12"/>
      <c r="D192" s="12"/>
    </row>
    <row r="193">
      <c r="B193" s="12"/>
      <c r="D193" s="12"/>
    </row>
    <row r="194">
      <c r="B194" s="12"/>
      <c r="D194" s="12"/>
    </row>
    <row r="195">
      <c r="B195" s="12"/>
      <c r="D195" s="12"/>
    </row>
    <row r="196">
      <c r="B196" s="12"/>
      <c r="D196" s="12"/>
    </row>
    <row r="197">
      <c r="B197" s="12"/>
      <c r="D197" s="12"/>
    </row>
    <row r="198">
      <c r="B198" s="12"/>
      <c r="D198" s="12"/>
    </row>
    <row r="199">
      <c r="B199" s="12"/>
      <c r="D199" s="12"/>
    </row>
    <row r="200">
      <c r="B200" s="12"/>
      <c r="D200" s="12"/>
    </row>
    <row r="201">
      <c r="B201" s="12"/>
      <c r="D201" s="12"/>
    </row>
    <row r="202">
      <c r="B202" s="12"/>
      <c r="D202" s="12"/>
    </row>
    <row r="203">
      <c r="B203" s="12"/>
      <c r="D203" s="12"/>
    </row>
    <row r="204">
      <c r="B204" s="12"/>
      <c r="D204" s="12"/>
    </row>
    <row r="205">
      <c r="B205" s="12"/>
      <c r="D205" s="12"/>
    </row>
    <row r="206">
      <c r="B206" s="12"/>
      <c r="D206" s="12"/>
    </row>
    <row r="207">
      <c r="B207" s="12"/>
      <c r="D207" s="12"/>
    </row>
    <row r="208">
      <c r="B208" s="12"/>
      <c r="D208" s="12"/>
    </row>
    <row r="209">
      <c r="B209" s="12"/>
      <c r="D209" s="12"/>
    </row>
    <row r="210">
      <c r="B210" s="12"/>
      <c r="D210" s="12"/>
    </row>
    <row r="211">
      <c r="B211" s="12"/>
      <c r="D211" s="12"/>
    </row>
    <row r="212">
      <c r="B212" s="12"/>
      <c r="D212" s="12"/>
    </row>
    <row r="213">
      <c r="B213" s="12"/>
      <c r="D213" s="12"/>
    </row>
    <row r="214">
      <c r="B214" s="12"/>
      <c r="D214" s="12"/>
    </row>
    <row r="215">
      <c r="B215" s="12"/>
      <c r="D215" s="12"/>
    </row>
    <row r="216">
      <c r="B216" s="12"/>
      <c r="D216" s="12"/>
    </row>
    <row r="217">
      <c r="B217" s="12"/>
      <c r="D217" s="12"/>
    </row>
    <row r="218">
      <c r="B218" s="12"/>
      <c r="D218" s="12"/>
    </row>
    <row r="219">
      <c r="B219" s="12"/>
      <c r="D219" s="12"/>
    </row>
    <row r="220">
      <c r="B220" s="12"/>
      <c r="D220" s="12"/>
    </row>
    <row r="221">
      <c r="B221" s="12"/>
      <c r="D221" s="12"/>
    </row>
    <row r="222">
      <c r="B222" s="12"/>
      <c r="D222" s="12"/>
    </row>
    <row r="223">
      <c r="B223" s="12"/>
      <c r="D223" s="12"/>
    </row>
    <row r="224">
      <c r="B224" s="12"/>
      <c r="D224" s="12"/>
    </row>
    <row r="225">
      <c r="B225" s="12"/>
      <c r="D225" s="12"/>
    </row>
    <row r="226">
      <c r="B226" s="12"/>
      <c r="D226" s="12"/>
    </row>
    <row r="227">
      <c r="B227" s="12"/>
      <c r="D227" s="12"/>
    </row>
    <row r="228">
      <c r="B228" s="12"/>
      <c r="D228" s="12"/>
    </row>
    <row r="229">
      <c r="B229" s="12"/>
      <c r="D229" s="12"/>
    </row>
    <row r="230">
      <c r="B230" s="12"/>
      <c r="D230" s="12"/>
    </row>
    <row r="231">
      <c r="B231" s="12"/>
      <c r="D231" s="12"/>
    </row>
    <row r="232">
      <c r="B232" s="12"/>
      <c r="D232" s="12"/>
    </row>
    <row r="233">
      <c r="B233" s="12"/>
      <c r="D233" s="12"/>
    </row>
    <row r="234">
      <c r="B234" s="12"/>
      <c r="D234" s="12"/>
    </row>
    <row r="235">
      <c r="B235" s="12"/>
      <c r="D235" s="12"/>
    </row>
    <row r="236">
      <c r="B236" s="12"/>
      <c r="D236" s="12"/>
    </row>
    <row r="237">
      <c r="B237" s="12"/>
      <c r="D237" s="12"/>
    </row>
    <row r="238">
      <c r="B238" s="12"/>
      <c r="D238" s="12"/>
    </row>
    <row r="239">
      <c r="B239" s="12"/>
      <c r="D239" s="12"/>
    </row>
    <row r="240">
      <c r="B240" s="12"/>
      <c r="D240" s="12"/>
    </row>
    <row r="241">
      <c r="B241" s="12"/>
      <c r="D241" s="12"/>
    </row>
    <row r="242">
      <c r="B242" s="12"/>
      <c r="D242" s="12"/>
    </row>
    <row r="243">
      <c r="B243" s="12"/>
      <c r="D243" s="12"/>
    </row>
    <row r="244">
      <c r="B244" s="12"/>
      <c r="D244" s="12"/>
    </row>
    <row r="245">
      <c r="B245" s="12"/>
      <c r="D245" s="12"/>
    </row>
    <row r="246">
      <c r="B246" s="12"/>
      <c r="D246" s="12"/>
    </row>
    <row r="247">
      <c r="B247" s="12"/>
      <c r="D247" s="12"/>
    </row>
    <row r="248">
      <c r="B248" s="12"/>
      <c r="D248" s="12"/>
    </row>
    <row r="249">
      <c r="B249" s="12"/>
      <c r="D249" s="12"/>
    </row>
    <row r="250">
      <c r="B250" s="12"/>
      <c r="D250" s="12"/>
    </row>
    <row r="251">
      <c r="B251" s="12"/>
      <c r="D251" s="12"/>
    </row>
    <row r="252">
      <c r="B252" s="12"/>
      <c r="D252" s="12"/>
    </row>
    <row r="253">
      <c r="B253" s="12"/>
      <c r="D253" s="12"/>
    </row>
    <row r="254">
      <c r="B254" s="12"/>
      <c r="D254" s="12"/>
    </row>
    <row r="255">
      <c r="B255" s="12"/>
      <c r="D255" s="12"/>
    </row>
    <row r="256">
      <c r="B256" s="12"/>
      <c r="D256" s="12"/>
    </row>
    <row r="257">
      <c r="B257" s="12"/>
      <c r="D257" s="12"/>
    </row>
    <row r="258">
      <c r="B258" s="12"/>
      <c r="D258" s="12"/>
    </row>
    <row r="259">
      <c r="B259" s="12"/>
      <c r="D259" s="12"/>
    </row>
    <row r="260">
      <c r="B260" s="12"/>
      <c r="D260" s="12"/>
    </row>
    <row r="261">
      <c r="B261" s="12"/>
      <c r="D261" s="12"/>
    </row>
    <row r="262">
      <c r="B262" s="12"/>
      <c r="D262" s="12"/>
    </row>
    <row r="263">
      <c r="B263" s="12"/>
      <c r="D263" s="12"/>
    </row>
    <row r="264">
      <c r="B264" s="12"/>
      <c r="D264" s="12"/>
    </row>
    <row r="265">
      <c r="B265" s="12"/>
      <c r="D265" s="12"/>
    </row>
    <row r="266">
      <c r="B266" s="12"/>
      <c r="D266" s="12"/>
    </row>
    <row r="267">
      <c r="B267" s="12"/>
      <c r="D267" s="12"/>
    </row>
    <row r="268">
      <c r="B268" s="12"/>
      <c r="D268" s="12"/>
    </row>
    <row r="269">
      <c r="B269" s="12"/>
      <c r="D269" s="12"/>
    </row>
    <row r="270">
      <c r="B270" s="12"/>
      <c r="D270" s="12"/>
    </row>
    <row r="271">
      <c r="B271" s="12"/>
      <c r="D271" s="12"/>
    </row>
    <row r="272">
      <c r="B272" s="12"/>
      <c r="D272" s="12"/>
    </row>
    <row r="273">
      <c r="B273" s="12"/>
      <c r="D273" s="12"/>
    </row>
    <row r="274">
      <c r="B274" s="12"/>
      <c r="D274" s="12"/>
    </row>
    <row r="275">
      <c r="B275" s="12"/>
      <c r="D275" s="12"/>
    </row>
    <row r="276">
      <c r="B276" s="12"/>
      <c r="D276" s="12"/>
    </row>
    <row r="277">
      <c r="B277" s="12"/>
      <c r="D277" s="12"/>
    </row>
    <row r="278">
      <c r="B278" s="12"/>
      <c r="D278" s="12"/>
    </row>
    <row r="279">
      <c r="B279" s="12"/>
      <c r="D279" s="12"/>
    </row>
    <row r="280">
      <c r="B280" s="12"/>
      <c r="D280" s="12"/>
    </row>
    <row r="281">
      <c r="B281" s="12"/>
      <c r="D281" s="12"/>
    </row>
    <row r="282">
      <c r="B282" s="12"/>
      <c r="D282" s="12"/>
    </row>
    <row r="283">
      <c r="B283" s="12"/>
      <c r="D283" s="12"/>
    </row>
    <row r="284">
      <c r="B284" s="12"/>
      <c r="D284" s="12"/>
    </row>
    <row r="285">
      <c r="B285" s="12"/>
      <c r="D285" s="12"/>
    </row>
    <row r="286">
      <c r="B286" s="12"/>
      <c r="D286" s="12"/>
    </row>
    <row r="287">
      <c r="B287" s="12"/>
      <c r="D287" s="12"/>
    </row>
    <row r="288">
      <c r="B288" s="12"/>
      <c r="D288" s="12"/>
    </row>
    <row r="289">
      <c r="B289" s="12"/>
      <c r="D289" s="12"/>
    </row>
    <row r="290">
      <c r="B290" s="12"/>
      <c r="D290" s="12"/>
    </row>
    <row r="291">
      <c r="B291" s="12"/>
      <c r="D291" s="12"/>
    </row>
    <row r="292">
      <c r="B292" s="12"/>
      <c r="D292" s="12"/>
    </row>
    <row r="293">
      <c r="B293" s="12"/>
      <c r="D293" s="12"/>
    </row>
    <row r="294">
      <c r="B294" s="12"/>
      <c r="D294" s="12"/>
    </row>
    <row r="295">
      <c r="B295" s="12"/>
      <c r="D295" s="12"/>
    </row>
    <row r="296">
      <c r="B296" s="12"/>
      <c r="D296" s="12"/>
    </row>
    <row r="297">
      <c r="B297" s="12"/>
      <c r="D297" s="12"/>
    </row>
    <row r="298">
      <c r="B298" s="12"/>
      <c r="D298" s="12"/>
    </row>
    <row r="299">
      <c r="B299" s="12"/>
      <c r="D299" s="12"/>
    </row>
    <row r="300">
      <c r="B300" s="12"/>
      <c r="D300" s="12"/>
    </row>
    <row r="301">
      <c r="B301" s="12"/>
      <c r="D301" s="12"/>
    </row>
    <row r="302">
      <c r="B302" s="12"/>
      <c r="D302" s="12"/>
    </row>
    <row r="303">
      <c r="B303" s="12"/>
      <c r="D303" s="12"/>
    </row>
    <row r="304">
      <c r="B304" s="12"/>
      <c r="D304" s="12"/>
    </row>
    <row r="305">
      <c r="B305" s="12"/>
      <c r="D305" s="12"/>
    </row>
    <row r="306">
      <c r="B306" s="12"/>
      <c r="D306" s="12"/>
    </row>
    <row r="307">
      <c r="B307" s="12"/>
      <c r="D307" s="12"/>
    </row>
    <row r="308">
      <c r="B308" s="12"/>
      <c r="D308" s="12"/>
    </row>
    <row r="309">
      <c r="B309" s="12"/>
      <c r="D309" s="12"/>
    </row>
    <row r="310">
      <c r="B310" s="12"/>
      <c r="D310" s="12"/>
    </row>
    <row r="311">
      <c r="B311" s="12"/>
      <c r="D311" s="12"/>
    </row>
    <row r="312">
      <c r="B312" s="12"/>
      <c r="D312" s="12"/>
    </row>
    <row r="313">
      <c r="B313" s="12"/>
      <c r="D313" s="12"/>
    </row>
    <row r="314">
      <c r="B314" s="12"/>
      <c r="D314" s="12"/>
    </row>
    <row r="315">
      <c r="B315" s="12"/>
      <c r="D315" s="12"/>
    </row>
    <row r="316">
      <c r="B316" s="12"/>
      <c r="D316" s="12"/>
    </row>
    <row r="317">
      <c r="B317" s="12"/>
      <c r="D317" s="12"/>
    </row>
    <row r="318">
      <c r="B318" s="12"/>
      <c r="D318" s="12"/>
    </row>
    <row r="319">
      <c r="B319" s="12"/>
      <c r="D319" s="12"/>
    </row>
    <row r="320">
      <c r="B320" s="12"/>
      <c r="D320" s="12"/>
    </row>
    <row r="321">
      <c r="B321" s="12"/>
      <c r="D321" s="12"/>
    </row>
    <row r="322">
      <c r="B322" s="12"/>
      <c r="D322" s="12"/>
    </row>
    <row r="323">
      <c r="B323" s="12"/>
      <c r="D323" s="12"/>
    </row>
    <row r="324">
      <c r="B324" s="12"/>
      <c r="D324" s="12"/>
    </row>
    <row r="325">
      <c r="B325" s="12"/>
      <c r="D325" s="12"/>
    </row>
    <row r="326">
      <c r="B326" s="12"/>
      <c r="D326" s="12"/>
    </row>
    <row r="327">
      <c r="B327" s="12"/>
      <c r="D327" s="12"/>
    </row>
    <row r="328">
      <c r="B328" s="12"/>
      <c r="D328" s="12"/>
    </row>
    <row r="329">
      <c r="B329" s="12"/>
      <c r="D329" s="12"/>
    </row>
    <row r="330">
      <c r="B330" s="12"/>
      <c r="D330" s="12"/>
    </row>
    <row r="331">
      <c r="B331" s="12"/>
      <c r="D331" s="12"/>
    </row>
    <row r="332">
      <c r="B332" s="12"/>
      <c r="D332" s="12"/>
    </row>
    <row r="333">
      <c r="B333" s="12"/>
      <c r="D333" s="12"/>
    </row>
    <row r="334">
      <c r="B334" s="12"/>
      <c r="D334" s="12"/>
    </row>
    <row r="335">
      <c r="B335" s="12"/>
      <c r="D335" s="12"/>
    </row>
    <row r="336">
      <c r="B336" s="12"/>
      <c r="D336" s="12"/>
    </row>
    <row r="337">
      <c r="B337" s="12"/>
      <c r="D337" s="12"/>
    </row>
    <row r="338">
      <c r="B338" s="12"/>
      <c r="D338" s="12"/>
    </row>
    <row r="339">
      <c r="B339" s="12"/>
      <c r="D339" s="12"/>
    </row>
    <row r="340">
      <c r="B340" s="12"/>
      <c r="D340" s="12"/>
    </row>
    <row r="341">
      <c r="B341" s="12"/>
      <c r="D341" s="12"/>
    </row>
    <row r="342">
      <c r="B342" s="12"/>
      <c r="D342" s="12"/>
    </row>
    <row r="343">
      <c r="B343" s="12"/>
      <c r="D343" s="12"/>
    </row>
    <row r="344">
      <c r="B344" s="12"/>
      <c r="D344" s="12"/>
    </row>
    <row r="345">
      <c r="B345" s="12"/>
      <c r="D345" s="12"/>
    </row>
    <row r="346">
      <c r="B346" s="12"/>
      <c r="D346" s="12"/>
    </row>
    <row r="347">
      <c r="B347" s="12"/>
      <c r="D347" s="12"/>
    </row>
    <row r="348">
      <c r="B348" s="12"/>
      <c r="D348" s="12"/>
    </row>
    <row r="349">
      <c r="B349" s="12"/>
      <c r="D349" s="12"/>
    </row>
    <row r="350">
      <c r="B350" s="12"/>
      <c r="D350" s="12"/>
    </row>
    <row r="351">
      <c r="B351" s="12"/>
      <c r="D351" s="12"/>
    </row>
    <row r="352">
      <c r="B352" s="12"/>
      <c r="D352" s="12"/>
    </row>
    <row r="353">
      <c r="B353" s="12"/>
      <c r="D353" s="12"/>
    </row>
    <row r="354">
      <c r="B354" s="12"/>
      <c r="D354" s="12"/>
    </row>
    <row r="355">
      <c r="B355" s="12"/>
      <c r="D355" s="12"/>
    </row>
    <row r="356">
      <c r="B356" s="12"/>
      <c r="D356" s="12"/>
    </row>
    <row r="357">
      <c r="B357" s="12"/>
      <c r="D357" s="12"/>
    </row>
    <row r="358">
      <c r="B358" s="12"/>
      <c r="D358" s="12"/>
    </row>
    <row r="359">
      <c r="B359" s="12"/>
      <c r="D359" s="12"/>
    </row>
    <row r="360">
      <c r="B360" s="12"/>
      <c r="D360" s="12"/>
    </row>
    <row r="361">
      <c r="B361" s="12"/>
      <c r="D361" s="12"/>
    </row>
    <row r="362">
      <c r="B362" s="12"/>
      <c r="D362" s="12"/>
    </row>
    <row r="363">
      <c r="B363" s="12"/>
      <c r="D363" s="12"/>
    </row>
    <row r="364">
      <c r="B364" s="12"/>
      <c r="D364" s="12"/>
    </row>
    <row r="365">
      <c r="B365" s="12"/>
      <c r="D365" s="12"/>
    </row>
    <row r="366">
      <c r="B366" s="12"/>
      <c r="D366" s="12"/>
    </row>
    <row r="367">
      <c r="B367" s="12"/>
      <c r="D367" s="12"/>
    </row>
    <row r="368">
      <c r="B368" s="12"/>
      <c r="D368" s="12"/>
    </row>
    <row r="369">
      <c r="B369" s="12"/>
      <c r="D369" s="12"/>
    </row>
    <row r="370">
      <c r="B370" s="12"/>
      <c r="D370" s="12"/>
    </row>
    <row r="371">
      <c r="B371" s="12"/>
      <c r="D371" s="12"/>
    </row>
    <row r="372">
      <c r="B372" s="12"/>
      <c r="D372" s="12"/>
    </row>
    <row r="373">
      <c r="B373" s="12"/>
      <c r="D373" s="12"/>
    </row>
    <row r="374">
      <c r="B374" s="12"/>
      <c r="D374" s="12"/>
    </row>
    <row r="375">
      <c r="B375" s="12"/>
      <c r="D375" s="12"/>
    </row>
    <row r="376">
      <c r="B376" s="12"/>
      <c r="D376" s="12"/>
    </row>
    <row r="377">
      <c r="B377" s="12"/>
      <c r="D377" s="12"/>
    </row>
    <row r="378">
      <c r="B378" s="12"/>
      <c r="D378" s="12"/>
    </row>
    <row r="379">
      <c r="B379" s="12"/>
      <c r="D379" s="12"/>
    </row>
    <row r="380">
      <c r="B380" s="12"/>
      <c r="D380" s="12"/>
    </row>
    <row r="381">
      <c r="B381" s="12"/>
      <c r="D381" s="12"/>
    </row>
    <row r="382">
      <c r="B382" s="12"/>
      <c r="D382" s="12"/>
    </row>
    <row r="383">
      <c r="B383" s="12"/>
      <c r="D383" s="12"/>
    </row>
    <row r="384">
      <c r="B384" s="12"/>
      <c r="D384" s="12"/>
    </row>
    <row r="385">
      <c r="B385" s="12"/>
      <c r="D385" s="12"/>
    </row>
    <row r="386">
      <c r="B386" s="12"/>
      <c r="D386" s="12"/>
    </row>
    <row r="387">
      <c r="B387" s="12"/>
      <c r="D387" s="12"/>
    </row>
    <row r="388">
      <c r="B388" s="12"/>
      <c r="D388" s="12"/>
    </row>
    <row r="389">
      <c r="B389" s="12"/>
      <c r="D389" s="12"/>
    </row>
    <row r="390">
      <c r="B390" s="12"/>
      <c r="D390" s="12"/>
    </row>
    <row r="391">
      <c r="B391" s="12"/>
      <c r="D391" s="12"/>
    </row>
    <row r="392">
      <c r="B392" s="12"/>
      <c r="D392" s="12"/>
    </row>
    <row r="393">
      <c r="B393" s="12"/>
      <c r="D393" s="12"/>
    </row>
    <row r="394">
      <c r="B394" s="12"/>
      <c r="D394" s="12"/>
    </row>
    <row r="395">
      <c r="B395" s="12"/>
      <c r="D395" s="12"/>
    </row>
    <row r="396">
      <c r="B396" s="12"/>
      <c r="D396" s="12"/>
    </row>
    <row r="397">
      <c r="B397" s="12"/>
      <c r="D397" s="12"/>
    </row>
    <row r="398">
      <c r="B398" s="12"/>
      <c r="D398" s="12"/>
    </row>
    <row r="399">
      <c r="B399" s="12"/>
      <c r="D399" s="12"/>
    </row>
    <row r="400">
      <c r="B400" s="12"/>
      <c r="D400" s="12"/>
    </row>
    <row r="401">
      <c r="B401" s="12"/>
      <c r="D401" s="12"/>
    </row>
    <row r="402">
      <c r="B402" s="12"/>
      <c r="D402" s="12"/>
    </row>
    <row r="403">
      <c r="B403" s="12"/>
      <c r="D403" s="12"/>
    </row>
    <row r="404">
      <c r="B404" s="12"/>
      <c r="D404" s="12"/>
    </row>
    <row r="405">
      <c r="B405" s="12"/>
      <c r="D405" s="12"/>
    </row>
    <row r="406">
      <c r="B406" s="12"/>
      <c r="D406" s="12"/>
    </row>
    <row r="407">
      <c r="B407" s="12"/>
      <c r="D407" s="12"/>
    </row>
    <row r="408">
      <c r="B408" s="12"/>
      <c r="D408" s="12"/>
    </row>
    <row r="409">
      <c r="B409" s="12"/>
      <c r="D409" s="12"/>
    </row>
    <row r="410">
      <c r="B410" s="12"/>
      <c r="D410" s="12"/>
    </row>
    <row r="411">
      <c r="B411" s="12"/>
      <c r="D411" s="12"/>
    </row>
    <row r="412">
      <c r="B412" s="12"/>
      <c r="D412" s="12"/>
    </row>
    <row r="413">
      <c r="B413" s="12"/>
      <c r="D413" s="12"/>
    </row>
    <row r="414">
      <c r="B414" s="12"/>
      <c r="D414" s="12"/>
    </row>
    <row r="415">
      <c r="B415" s="12"/>
      <c r="D415" s="12"/>
    </row>
    <row r="416">
      <c r="B416" s="12"/>
      <c r="D416" s="12"/>
    </row>
    <row r="417">
      <c r="B417" s="12"/>
      <c r="D417" s="12"/>
    </row>
    <row r="418">
      <c r="B418" s="12"/>
      <c r="D418" s="12"/>
    </row>
    <row r="419">
      <c r="B419" s="12"/>
      <c r="D419" s="12"/>
    </row>
    <row r="420">
      <c r="B420" s="12"/>
      <c r="D420" s="12"/>
    </row>
    <row r="421">
      <c r="B421" s="12"/>
      <c r="D421" s="12"/>
    </row>
    <row r="422">
      <c r="B422" s="12"/>
      <c r="D422" s="12"/>
    </row>
    <row r="423">
      <c r="B423" s="12"/>
      <c r="D423" s="12"/>
    </row>
    <row r="424">
      <c r="B424" s="12"/>
      <c r="D424" s="12"/>
    </row>
    <row r="425">
      <c r="B425" s="12"/>
      <c r="D425" s="12"/>
    </row>
    <row r="426">
      <c r="B426" s="12"/>
      <c r="D426" s="12"/>
    </row>
    <row r="427">
      <c r="B427" s="12"/>
      <c r="D427" s="12"/>
    </row>
    <row r="428">
      <c r="B428" s="12"/>
      <c r="D428" s="12"/>
    </row>
    <row r="429">
      <c r="B429" s="12"/>
      <c r="D429" s="12"/>
    </row>
    <row r="430">
      <c r="B430" s="12"/>
      <c r="D430" s="12"/>
    </row>
    <row r="431">
      <c r="B431" s="12"/>
      <c r="D431" s="12"/>
    </row>
    <row r="432">
      <c r="B432" s="12"/>
      <c r="D432" s="12"/>
    </row>
    <row r="433">
      <c r="B433" s="12"/>
      <c r="D433" s="12"/>
    </row>
    <row r="434">
      <c r="B434" s="12"/>
      <c r="D434" s="12"/>
    </row>
    <row r="435">
      <c r="B435" s="12"/>
      <c r="D435" s="12"/>
    </row>
    <row r="436">
      <c r="B436" s="12"/>
      <c r="D436" s="12"/>
    </row>
    <row r="437">
      <c r="B437" s="12"/>
      <c r="D437" s="12"/>
    </row>
    <row r="438">
      <c r="B438" s="12"/>
      <c r="D438" s="12"/>
    </row>
    <row r="439">
      <c r="B439" s="12"/>
      <c r="D439" s="12"/>
    </row>
    <row r="440">
      <c r="B440" s="12"/>
      <c r="D440" s="12"/>
    </row>
    <row r="441">
      <c r="B441" s="12"/>
      <c r="D441" s="12"/>
    </row>
    <row r="442">
      <c r="B442" s="12"/>
      <c r="D442" s="12"/>
    </row>
    <row r="443">
      <c r="B443" s="12"/>
      <c r="D443" s="12"/>
    </row>
    <row r="444">
      <c r="B444" s="12"/>
      <c r="D444" s="12"/>
    </row>
    <row r="445">
      <c r="B445" s="12"/>
      <c r="D445" s="12"/>
    </row>
    <row r="446">
      <c r="B446" s="12"/>
      <c r="D446" s="12"/>
    </row>
    <row r="447">
      <c r="B447" s="12"/>
      <c r="D447" s="12"/>
    </row>
    <row r="448">
      <c r="B448" s="12"/>
      <c r="D448" s="12"/>
    </row>
    <row r="449">
      <c r="B449" s="12"/>
      <c r="D449" s="12"/>
    </row>
    <row r="450">
      <c r="B450" s="12"/>
      <c r="D450" s="12"/>
    </row>
    <row r="451">
      <c r="B451" s="12"/>
      <c r="D451" s="12"/>
    </row>
    <row r="452">
      <c r="B452" s="12"/>
      <c r="D452" s="12"/>
    </row>
    <row r="453">
      <c r="B453" s="12"/>
      <c r="D453" s="12"/>
    </row>
    <row r="454">
      <c r="B454" s="12"/>
      <c r="D454" s="12"/>
    </row>
    <row r="455">
      <c r="B455" s="12"/>
      <c r="D455" s="12"/>
    </row>
    <row r="456">
      <c r="B456" s="12"/>
      <c r="D456" s="12"/>
    </row>
    <row r="457">
      <c r="B457" s="12"/>
      <c r="D457" s="12"/>
    </row>
    <row r="458">
      <c r="B458" s="12"/>
      <c r="D458" s="12"/>
    </row>
    <row r="459">
      <c r="B459" s="12"/>
      <c r="D459" s="12"/>
    </row>
    <row r="460">
      <c r="B460" s="12"/>
      <c r="D460" s="12"/>
    </row>
    <row r="461">
      <c r="B461" s="12"/>
      <c r="D461" s="12"/>
    </row>
    <row r="462">
      <c r="B462" s="12"/>
      <c r="D462" s="12"/>
    </row>
    <row r="463">
      <c r="B463" s="12"/>
      <c r="D463" s="12"/>
    </row>
    <row r="464">
      <c r="B464" s="12"/>
      <c r="D464" s="12"/>
    </row>
    <row r="465">
      <c r="B465" s="12"/>
      <c r="D465" s="12"/>
    </row>
    <row r="466">
      <c r="B466" s="12"/>
      <c r="D466" s="12"/>
    </row>
    <row r="467">
      <c r="B467" s="12"/>
      <c r="D467" s="12"/>
    </row>
    <row r="468">
      <c r="B468" s="12"/>
      <c r="D468" s="12"/>
    </row>
    <row r="469">
      <c r="B469" s="12"/>
      <c r="D469" s="12"/>
    </row>
    <row r="470">
      <c r="B470" s="12"/>
      <c r="D470" s="12"/>
    </row>
    <row r="471">
      <c r="B471" s="12"/>
      <c r="D471" s="12"/>
    </row>
    <row r="472">
      <c r="B472" s="12"/>
      <c r="D472" s="12"/>
    </row>
    <row r="473">
      <c r="B473" s="12"/>
      <c r="D473" s="12"/>
    </row>
    <row r="474">
      <c r="B474" s="12"/>
      <c r="D474" s="12"/>
    </row>
    <row r="475">
      <c r="B475" s="12"/>
      <c r="D475" s="12"/>
    </row>
    <row r="476">
      <c r="B476" s="12"/>
      <c r="D476" s="12"/>
    </row>
    <row r="477">
      <c r="B477" s="12"/>
      <c r="D477" s="12"/>
    </row>
    <row r="478">
      <c r="B478" s="12"/>
      <c r="D478" s="12"/>
    </row>
    <row r="479">
      <c r="B479" s="12"/>
      <c r="D479" s="12"/>
    </row>
    <row r="480">
      <c r="B480" s="12"/>
      <c r="D480" s="12"/>
    </row>
    <row r="481">
      <c r="B481" s="12"/>
      <c r="D481" s="12"/>
    </row>
    <row r="482">
      <c r="B482" s="12"/>
      <c r="D482" s="12"/>
    </row>
    <row r="483">
      <c r="B483" s="12"/>
      <c r="D483" s="12"/>
    </row>
    <row r="484">
      <c r="B484" s="12"/>
      <c r="D484" s="12"/>
    </row>
    <row r="485">
      <c r="B485" s="12"/>
      <c r="D485" s="12"/>
    </row>
    <row r="486">
      <c r="B486" s="12"/>
      <c r="D486" s="12"/>
    </row>
    <row r="487">
      <c r="B487" s="12"/>
      <c r="D487" s="12"/>
    </row>
    <row r="488">
      <c r="B488" s="12"/>
      <c r="D488" s="12"/>
    </row>
    <row r="489">
      <c r="B489" s="12"/>
      <c r="D489" s="12"/>
    </row>
    <row r="490">
      <c r="B490" s="12"/>
      <c r="D490" s="12"/>
    </row>
    <row r="491">
      <c r="B491" s="12"/>
      <c r="D491" s="12"/>
    </row>
    <row r="492">
      <c r="B492" s="12"/>
      <c r="D492" s="12"/>
    </row>
    <row r="493">
      <c r="B493" s="12"/>
      <c r="D493" s="12"/>
    </row>
    <row r="494">
      <c r="B494" s="12"/>
      <c r="D494" s="12"/>
    </row>
    <row r="495">
      <c r="B495" s="12"/>
      <c r="D495" s="12"/>
    </row>
    <row r="496">
      <c r="B496" s="12"/>
      <c r="D496" s="12"/>
    </row>
    <row r="497">
      <c r="B497" s="12"/>
      <c r="D497" s="12"/>
    </row>
    <row r="498">
      <c r="B498" s="12"/>
      <c r="D498" s="12"/>
    </row>
    <row r="499">
      <c r="B499" s="12"/>
      <c r="D499" s="12"/>
    </row>
    <row r="500">
      <c r="B500" s="12"/>
      <c r="D500" s="12"/>
    </row>
    <row r="501">
      <c r="B501" s="12"/>
      <c r="D501" s="12"/>
    </row>
    <row r="502">
      <c r="B502" s="12"/>
      <c r="D502" s="12"/>
    </row>
    <row r="503">
      <c r="B503" s="12"/>
      <c r="D503" s="12"/>
    </row>
    <row r="504">
      <c r="B504" s="12"/>
      <c r="D504" s="12"/>
    </row>
    <row r="505">
      <c r="B505" s="12"/>
      <c r="D505" s="12"/>
    </row>
    <row r="506">
      <c r="B506" s="12"/>
      <c r="D506" s="12"/>
    </row>
    <row r="507">
      <c r="B507" s="12"/>
      <c r="D507" s="12"/>
    </row>
    <row r="508">
      <c r="B508" s="12"/>
      <c r="D508" s="12"/>
    </row>
    <row r="509">
      <c r="B509" s="12"/>
      <c r="D509" s="12"/>
    </row>
    <row r="510">
      <c r="B510" s="12"/>
      <c r="D510" s="12"/>
    </row>
    <row r="511">
      <c r="B511" s="12"/>
      <c r="D511" s="12"/>
    </row>
    <row r="512">
      <c r="B512" s="12"/>
      <c r="D512" s="12"/>
    </row>
    <row r="513">
      <c r="B513" s="12"/>
      <c r="D513" s="12"/>
    </row>
    <row r="514">
      <c r="B514" s="12"/>
      <c r="D514" s="12"/>
    </row>
    <row r="515">
      <c r="B515" s="12"/>
      <c r="D515" s="12"/>
    </row>
    <row r="516">
      <c r="B516" s="12"/>
      <c r="D516" s="12"/>
    </row>
    <row r="517">
      <c r="B517" s="12"/>
      <c r="D517" s="12"/>
    </row>
    <row r="518">
      <c r="B518" s="12"/>
      <c r="D518" s="12"/>
    </row>
    <row r="519">
      <c r="B519" s="12"/>
      <c r="D519" s="12"/>
    </row>
    <row r="520">
      <c r="B520" s="12"/>
      <c r="D520" s="12"/>
    </row>
    <row r="521">
      <c r="B521" s="12"/>
      <c r="D521" s="12"/>
    </row>
    <row r="522">
      <c r="B522" s="12"/>
      <c r="D522" s="12"/>
    </row>
    <row r="523">
      <c r="B523" s="12"/>
      <c r="D523" s="12"/>
    </row>
    <row r="524">
      <c r="B524" s="12"/>
      <c r="D524" s="12"/>
    </row>
    <row r="525">
      <c r="B525" s="12"/>
      <c r="D525" s="12"/>
    </row>
    <row r="526">
      <c r="B526" s="12"/>
      <c r="D526" s="12"/>
    </row>
    <row r="527">
      <c r="B527" s="12"/>
      <c r="D527" s="12"/>
    </row>
    <row r="528">
      <c r="B528" s="12"/>
      <c r="D528" s="12"/>
    </row>
    <row r="529">
      <c r="B529" s="12"/>
      <c r="D529" s="12"/>
    </row>
    <row r="530">
      <c r="B530" s="12"/>
      <c r="D530" s="12"/>
    </row>
    <row r="531">
      <c r="B531" s="12"/>
      <c r="D531" s="12"/>
    </row>
    <row r="532">
      <c r="B532" s="12"/>
      <c r="D532" s="12"/>
    </row>
    <row r="533">
      <c r="B533" s="12"/>
      <c r="D533" s="12"/>
    </row>
    <row r="534">
      <c r="B534" s="12"/>
      <c r="D534" s="12"/>
    </row>
    <row r="535">
      <c r="B535" s="12"/>
      <c r="D535" s="12"/>
    </row>
    <row r="536">
      <c r="B536" s="12"/>
      <c r="D536" s="12"/>
    </row>
    <row r="537">
      <c r="B537" s="12"/>
      <c r="D537" s="12"/>
    </row>
    <row r="538">
      <c r="B538" s="12"/>
      <c r="D538" s="12"/>
    </row>
    <row r="539">
      <c r="B539" s="12"/>
      <c r="D539" s="12"/>
    </row>
    <row r="540">
      <c r="B540" s="12"/>
      <c r="D540" s="12"/>
    </row>
    <row r="541">
      <c r="B541" s="12"/>
      <c r="D541" s="12"/>
    </row>
    <row r="542">
      <c r="B542" s="12"/>
      <c r="D542" s="12"/>
    </row>
    <row r="543">
      <c r="B543" s="12"/>
      <c r="D543" s="12"/>
    </row>
    <row r="544">
      <c r="B544" s="12"/>
      <c r="D544" s="12"/>
    </row>
    <row r="545">
      <c r="B545" s="12"/>
      <c r="D545" s="12"/>
    </row>
    <row r="546">
      <c r="B546" s="12"/>
      <c r="D546" s="12"/>
    </row>
    <row r="547">
      <c r="B547" s="12"/>
      <c r="D547" s="12"/>
    </row>
    <row r="548">
      <c r="B548" s="12"/>
      <c r="D548" s="12"/>
    </row>
    <row r="549">
      <c r="B549" s="12"/>
      <c r="D549" s="12"/>
    </row>
    <row r="550">
      <c r="B550" s="12"/>
      <c r="D550" s="12"/>
    </row>
    <row r="551">
      <c r="B551" s="12"/>
      <c r="D551" s="12"/>
    </row>
    <row r="552">
      <c r="B552" s="12"/>
      <c r="D552" s="12"/>
    </row>
    <row r="553">
      <c r="B553" s="12"/>
      <c r="D553" s="12"/>
    </row>
    <row r="554">
      <c r="B554" s="12"/>
      <c r="D554" s="12"/>
    </row>
    <row r="555">
      <c r="B555" s="12"/>
      <c r="D555" s="12"/>
    </row>
    <row r="556">
      <c r="B556" s="12"/>
      <c r="D556" s="12"/>
    </row>
    <row r="557">
      <c r="B557" s="12"/>
      <c r="D557" s="12"/>
    </row>
    <row r="558">
      <c r="B558" s="12"/>
      <c r="D558" s="12"/>
    </row>
    <row r="559">
      <c r="B559" s="12"/>
      <c r="D559" s="12"/>
    </row>
    <row r="560">
      <c r="B560" s="12"/>
      <c r="D560" s="12"/>
    </row>
    <row r="561">
      <c r="B561" s="12"/>
      <c r="D561" s="12"/>
    </row>
    <row r="562">
      <c r="B562" s="12"/>
      <c r="D562" s="12"/>
    </row>
    <row r="563">
      <c r="B563" s="12"/>
      <c r="D563" s="12"/>
    </row>
    <row r="564">
      <c r="B564" s="12"/>
      <c r="D564" s="12"/>
    </row>
    <row r="565">
      <c r="B565" s="12"/>
      <c r="D565" s="12"/>
    </row>
    <row r="566">
      <c r="B566" s="12"/>
      <c r="D566" s="12"/>
    </row>
    <row r="567">
      <c r="B567" s="12"/>
      <c r="D567" s="12"/>
    </row>
    <row r="568">
      <c r="B568" s="12"/>
      <c r="D568" s="12"/>
    </row>
    <row r="569">
      <c r="B569" s="12"/>
      <c r="D569" s="12"/>
    </row>
    <row r="570">
      <c r="B570" s="12"/>
      <c r="D570" s="12"/>
    </row>
    <row r="571">
      <c r="B571" s="12"/>
      <c r="D571" s="12"/>
    </row>
    <row r="572">
      <c r="B572" s="12"/>
      <c r="D572" s="12"/>
    </row>
    <row r="573">
      <c r="B573" s="12"/>
      <c r="D573" s="12"/>
    </row>
    <row r="574">
      <c r="B574" s="12"/>
      <c r="D574" s="12"/>
    </row>
    <row r="575">
      <c r="B575" s="12"/>
      <c r="D575" s="12"/>
    </row>
    <row r="576">
      <c r="B576" s="12"/>
      <c r="D576" s="12"/>
    </row>
    <row r="577">
      <c r="B577" s="12"/>
      <c r="D577" s="12"/>
    </row>
    <row r="578">
      <c r="B578" s="12"/>
      <c r="D578" s="12"/>
    </row>
    <row r="579">
      <c r="B579" s="12"/>
      <c r="D579" s="12"/>
    </row>
    <row r="580">
      <c r="B580" s="12"/>
      <c r="D580" s="12"/>
    </row>
    <row r="581">
      <c r="B581" s="12"/>
      <c r="D581" s="12"/>
    </row>
    <row r="582">
      <c r="B582" s="12"/>
      <c r="D582" s="12"/>
    </row>
    <row r="583">
      <c r="B583" s="12"/>
      <c r="D583" s="12"/>
    </row>
    <row r="584">
      <c r="B584" s="12"/>
      <c r="D584" s="12"/>
    </row>
    <row r="585">
      <c r="B585" s="12"/>
      <c r="D585" s="12"/>
    </row>
    <row r="586">
      <c r="B586" s="12"/>
      <c r="D586" s="12"/>
    </row>
    <row r="587">
      <c r="B587" s="12"/>
      <c r="D587" s="12"/>
    </row>
    <row r="588">
      <c r="B588" s="12"/>
      <c r="D588" s="12"/>
    </row>
    <row r="589">
      <c r="B589" s="12"/>
      <c r="D589" s="12"/>
    </row>
    <row r="590">
      <c r="B590" s="12"/>
      <c r="D590" s="12"/>
    </row>
    <row r="591">
      <c r="B591" s="12"/>
      <c r="D591" s="12"/>
    </row>
    <row r="592">
      <c r="B592" s="12"/>
      <c r="D592" s="12"/>
    </row>
    <row r="593">
      <c r="B593" s="12"/>
      <c r="D593" s="12"/>
    </row>
    <row r="594">
      <c r="B594" s="12"/>
      <c r="D594" s="12"/>
    </row>
    <row r="595">
      <c r="B595" s="12"/>
      <c r="D595" s="12"/>
    </row>
    <row r="596">
      <c r="B596" s="12"/>
      <c r="D596" s="12"/>
    </row>
    <row r="597">
      <c r="B597" s="12"/>
      <c r="D597" s="12"/>
    </row>
    <row r="598">
      <c r="B598" s="12"/>
      <c r="D598" s="12"/>
    </row>
    <row r="599">
      <c r="B599" s="12"/>
      <c r="D599" s="12"/>
    </row>
    <row r="600">
      <c r="B600" s="12"/>
      <c r="D600" s="12"/>
    </row>
    <row r="601">
      <c r="B601" s="12"/>
      <c r="D601" s="12"/>
    </row>
    <row r="602">
      <c r="B602" s="12"/>
      <c r="D602" s="12"/>
    </row>
    <row r="603">
      <c r="B603" s="12"/>
      <c r="D603" s="12"/>
    </row>
    <row r="604">
      <c r="B604" s="12"/>
      <c r="D604" s="12"/>
    </row>
    <row r="605">
      <c r="B605" s="12"/>
      <c r="D605" s="12"/>
    </row>
    <row r="606">
      <c r="B606" s="12"/>
      <c r="D606" s="12"/>
    </row>
    <row r="607">
      <c r="B607" s="12"/>
      <c r="D607" s="12"/>
    </row>
    <row r="608">
      <c r="B608" s="12"/>
      <c r="D608" s="12"/>
    </row>
    <row r="609">
      <c r="B609" s="12"/>
      <c r="D609" s="12"/>
    </row>
    <row r="610">
      <c r="B610" s="12"/>
      <c r="D610" s="12"/>
    </row>
    <row r="611">
      <c r="B611" s="12"/>
      <c r="D611" s="12"/>
    </row>
    <row r="612">
      <c r="B612" s="12"/>
      <c r="D612" s="12"/>
    </row>
    <row r="613">
      <c r="B613" s="12"/>
      <c r="D613" s="12"/>
    </row>
    <row r="614">
      <c r="B614" s="12"/>
      <c r="D614" s="12"/>
    </row>
    <row r="615">
      <c r="B615" s="12"/>
      <c r="D615" s="12"/>
    </row>
    <row r="616">
      <c r="B616" s="12"/>
      <c r="D616" s="12"/>
    </row>
    <row r="617">
      <c r="B617" s="12"/>
      <c r="D617" s="12"/>
    </row>
    <row r="618">
      <c r="B618" s="12"/>
      <c r="D618" s="12"/>
    </row>
    <row r="619">
      <c r="B619" s="12"/>
      <c r="D619" s="12"/>
    </row>
    <row r="620">
      <c r="B620" s="12"/>
      <c r="D620" s="12"/>
    </row>
    <row r="621">
      <c r="B621" s="12"/>
      <c r="D621" s="12"/>
    </row>
    <row r="622">
      <c r="B622" s="12"/>
      <c r="D622" s="12"/>
    </row>
    <row r="623">
      <c r="B623" s="12"/>
      <c r="D623" s="12"/>
    </row>
    <row r="624">
      <c r="B624" s="12"/>
      <c r="D624" s="12"/>
    </row>
    <row r="625">
      <c r="B625" s="12"/>
      <c r="D625" s="12"/>
    </row>
    <row r="626">
      <c r="B626" s="12"/>
      <c r="D626" s="12"/>
    </row>
    <row r="627">
      <c r="B627" s="12"/>
      <c r="D627" s="12"/>
    </row>
    <row r="628">
      <c r="B628" s="12"/>
      <c r="D628" s="12"/>
    </row>
    <row r="629">
      <c r="B629" s="12"/>
      <c r="D629" s="12"/>
    </row>
    <row r="630">
      <c r="B630" s="12"/>
      <c r="D630" s="12"/>
    </row>
    <row r="631">
      <c r="B631" s="12"/>
      <c r="D631" s="12"/>
    </row>
    <row r="632">
      <c r="B632" s="12"/>
      <c r="D632" s="12"/>
    </row>
    <row r="633">
      <c r="B633" s="12"/>
      <c r="D633" s="12"/>
    </row>
    <row r="634">
      <c r="B634" s="12"/>
      <c r="D634" s="12"/>
    </row>
    <row r="635">
      <c r="B635" s="12"/>
      <c r="D635" s="12"/>
    </row>
    <row r="636">
      <c r="B636" s="12"/>
      <c r="D636" s="12"/>
    </row>
    <row r="637">
      <c r="B637" s="12"/>
      <c r="D637" s="12"/>
    </row>
    <row r="638">
      <c r="B638" s="12"/>
      <c r="D638" s="12"/>
    </row>
    <row r="639">
      <c r="B639" s="12"/>
      <c r="D639" s="12"/>
    </row>
    <row r="640">
      <c r="B640" s="12"/>
      <c r="D640" s="12"/>
    </row>
    <row r="641">
      <c r="B641" s="12"/>
      <c r="D641" s="12"/>
    </row>
    <row r="642">
      <c r="B642" s="12"/>
      <c r="D642" s="12"/>
    </row>
    <row r="643">
      <c r="B643" s="12"/>
      <c r="D643" s="12"/>
    </row>
    <row r="644">
      <c r="B644" s="12"/>
      <c r="D644" s="12"/>
    </row>
    <row r="645">
      <c r="B645" s="12"/>
      <c r="D645" s="12"/>
    </row>
    <row r="646">
      <c r="B646" s="12"/>
      <c r="D646" s="12"/>
    </row>
    <row r="647">
      <c r="B647" s="12"/>
      <c r="D647" s="12"/>
    </row>
    <row r="648">
      <c r="B648" s="12"/>
      <c r="D648" s="12"/>
    </row>
    <row r="649">
      <c r="B649" s="12"/>
      <c r="D649" s="12"/>
    </row>
    <row r="650">
      <c r="B650" s="12"/>
      <c r="D650" s="12"/>
    </row>
    <row r="651">
      <c r="B651" s="12"/>
      <c r="D651" s="12"/>
    </row>
    <row r="652">
      <c r="B652" s="12"/>
      <c r="D652" s="12"/>
    </row>
    <row r="653">
      <c r="B653" s="12"/>
      <c r="D653" s="12"/>
    </row>
    <row r="654">
      <c r="B654" s="12"/>
      <c r="D654" s="12"/>
    </row>
    <row r="655">
      <c r="B655" s="12"/>
      <c r="D655" s="12"/>
    </row>
    <row r="656">
      <c r="B656" s="12"/>
      <c r="D656" s="12"/>
    </row>
    <row r="657">
      <c r="B657" s="12"/>
      <c r="D657" s="12"/>
    </row>
    <row r="658">
      <c r="B658" s="12"/>
      <c r="D658" s="12"/>
    </row>
    <row r="659">
      <c r="B659" s="12"/>
      <c r="D659" s="12"/>
    </row>
    <row r="660">
      <c r="B660" s="12"/>
      <c r="D660" s="12"/>
    </row>
    <row r="661">
      <c r="B661" s="12"/>
      <c r="D661" s="12"/>
    </row>
    <row r="662">
      <c r="B662" s="12"/>
      <c r="D662" s="12"/>
    </row>
    <row r="663">
      <c r="B663" s="12"/>
      <c r="D663" s="12"/>
    </row>
    <row r="664">
      <c r="B664" s="12"/>
      <c r="D664" s="12"/>
    </row>
    <row r="665">
      <c r="B665" s="12"/>
      <c r="D665" s="12"/>
    </row>
    <row r="666">
      <c r="B666" s="12"/>
      <c r="D666" s="12"/>
    </row>
    <row r="667">
      <c r="B667" s="12"/>
      <c r="D667" s="12"/>
    </row>
    <row r="668">
      <c r="B668" s="12"/>
      <c r="D668" s="12"/>
    </row>
    <row r="669">
      <c r="B669" s="12"/>
      <c r="D669" s="12"/>
    </row>
    <row r="670">
      <c r="B670" s="12"/>
      <c r="D670" s="12"/>
    </row>
    <row r="671">
      <c r="B671" s="12"/>
      <c r="D671" s="12"/>
    </row>
    <row r="672">
      <c r="B672" s="12"/>
      <c r="D672" s="12"/>
    </row>
    <row r="673">
      <c r="B673" s="12"/>
      <c r="D673" s="12"/>
    </row>
    <row r="674">
      <c r="B674" s="12"/>
      <c r="D674" s="12"/>
    </row>
    <row r="675">
      <c r="B675" s="12"/>
      <c r="D675" s="12"/>
    </row>
    <row r="676">
      <c r="B676" s="12"/>
      <c r="D676" s="12"/>
    </row>
    <row r="677">
      <c r="B677" s="12"/>
      <c r="D677" s="12"/>
    </row>
    <row r="678">
      <c r="B678" s="12"/>
      <c r="D678" s="12"/>
    </row>
    <row r="679">
      <c r="B679" s="12"/>
      <c r="D679" s="12"/>
    </row>
    <row r="680">
      <c r="B680" s="12"/>
      <c r="D680" s="12"/>
    </row>
    <row r="681">
      <c r="B681" s="12"/>
      <c r="D681" s="12"/>
    </row>
    <row r="682">
      <c r="B682" s="12"/>
      <c r="D682" s="12"/>
    </row>
    <row r="683">
      <c r="B683" s="12"/>
      <c r="D683" s="12"/>
    </row>
    <row r="684">
      <c r="B684" s="12"/>
      <c r="D684" s="12"/>
    </row>
    <row r="685">
      <c r="B685" s="12"/>
      <c r="D685" s="12"/>
    </row>
    <row r="686">
      <c r="B686" s="12"/>
      <c r="D686" s="12"/>
    </row>
    <row r="687">
      <c r="B687" s="12"/>
      <c r="D687" s="12"/>
    </row>
    <row r="688">
      <c r="B688" s="12"/>
      <c r="D688" s="12"/>
    </row>
    <row r="689">
      <c r="B689" s="12"/>
      <c r="D689" s="12"/>
    </row>
    <row r="690">
      <c r="B690" s="12"/>
      <c r="D690" s="12"/>
    </row>
    <row r="691">
      <c r="B691" s="12"/>
      <c r="D691" s="12"/>
    </row>
    <row r="692">
      <c r="B692" s="12"/>
      <c r="D692" s="12"/>
    </row>
    <row r="693">
      <c r="B693" s="12"/>
      <c r="D693" s="12"/>
    </row>
    <row r="694">
      <c r="B694" s="12"/>
      <c r="D694" s="12"/>
    </row>
    <row r="695">
      <c r="B695" s="12"/>
      <c r="D695" s="12"/>
    </row>
    <row r="696">
      <c r="B696" s="12"/>
      <c r="D696" s="12"/>
    </row>
    <row r="697">
      <c r="B697" s="12"/>
      <c r="D697" s="12"/>
    </row>
    <row r="698">
      <c r="B698" s="12"/>
      <c r="D698" s="12"/>
    </row>
    <row r="699">
      <c r="B699" s="12"/>
      <c r="D699" s="12"/>
    </row>
    <row r="700">
      <c r="B700" s="12"/>
      <c r="D700" s="12"/>
    </row>
    <row r="701">
      <c r="B701" s="12"/>
      <c r="D701" s="12"/>
    </row>
    <row r="702">
      <c r="B702" s="12"/>
      <c r="D702" s="12"/>
    </row>
    <row r="703">
      <c r="B703" s="12"/>
      <c r="D703" s="12"/>
    </row>
    <row r="704">
      <c r="B704" s="12"/>
      <c r="D704" s="12"/>
    </row>
    <row r="705">
      <c r="B705" s="12"/>
      <c r="D705" s="12"/>
    </row>
    <row r="706">
      <c r="B706" s="12"/>
      <c r="D706" s="12"/>
    </row>
    <row r="707">
      <c r="B707" s="12"/>
      <c r="D707" s="12"/>
    </row>
    <row r="708">
      <c r="B708" s="12"/>
      <c r="D708" s="12"/>
    </row>
    <row r="709">
      <c r="B709" s="12"/>
      <c r="D709" s="12"/>
    </row>
    <row r="710">
      <c r="B710" s="12"/>
      <c r="D710" s="12"/>
    </row>
    <row r="711">
      <c r="B711" s="12"/>
      <c r="D711" s="12"/>
    </row>
    <row r="712">
      <c r="B712" s="12"/>
      <c r="D712" s="12"/>
    </row>
    <row r="713">
      <c r="B713" s="12"/>
      <c r="D713" s="12"/>
    </row>
    <row r="714">
      <c r="B714" s="12"/>
      <c r="D714" s="12"/>
    </row>
    <row r="715">
      <c r="B715" s="12"/>
      <c r="D715" s="12"/>
    </row>
    <row r="716">
      <c r="B716" s="12"/>
      <c r="D716" s="12"/>
    </row>
    <row r="717">
      <c r="B717" s="12"/>
      <c r="D717" s="12"/>
    </row>
    <row r="718">
      <c r="B718" s="12"/>
      <c r="D718" s="12"/>
    </row>
    <row r="719">
      <c r="B719" s="12"/>
      <c r="D719" s="12"/>
    </row>
    <row r="720">
      <c r="B720" s="12"/>
      <c r="D720" s="12"/>
    </row>
    <row r="721">
      <c r="B721" s="12"/>
      <c r="D721" s="12"/>
    </row>
    <row r="722">
      <c r="B722" s="12"/>
      <c r="D722" s="12"/>
    </row>
    <row r="723">
      <c r="B723" s="12"/>
      <c r="D723" s="12"/>
    </row>
    <row r="724">
      <c r="B724" s="12"/>
      <c r="D724" s="12"/>
    </row>
    <row r="725">
      <c r="B725" s="12"/>
      <c r="D725" s="12"/>
    </row>
    <row r="726">
      <c r="B726" s="12"/>
      <c r="D726" s="12"/>
    </row>
    <row r="727">
      <c r="B727" s="12"/>
      <c r="D727" s="12"/>
    </row>
    <row r="728">
      <c r="B728" s="12"/>
      <c r="D728" s="12"/>
    </row>
    <row r="729">
      <c r="B729" s="12"/>
      <c r="D729" s="12"/>
    </row>
    <row r="730">
      <c r="B730" s="12"/>
      <c r="D730" s="12"/>
    </row>
    <row r="731">
      <c r="B731" s="12"/>
      <c r="D731" s="12"/>
    </row>
    <row r="732">
      <c r="B732" s="12"/>
      <c r="D732" s="12"/>
    </row>
    <row r="733">
      <c r="B733" s="12"/>
      <c r="D733" s="12"/>
    </row>
    <row r="734">
      <c r="B734" s="12"/>
      <c r="D734" s="12"/>
    </row>
    <row r="735">
      <c r="B735" s="12"/>
      <c r="D735" s="12"/>
    </row>
    <row r="736">
      <c r="B736" s="12"/>
      <c r="D736" s="12"/>
    </row>
    <row r="737">
      <c r="B737" s="12"/>
      <c r="D737" s="12"/>
    </row>
    <row r="738">
      <c r="B738" s="12"/>
      <c r="D738" s="12"/>
    </row>
    <row r="739">
      <c r="B739" s="12"/>
      <c r="D739" s="12"/>
    </row>
    <row r="740">
      <c r="B740" s="12"/>
      <c r="D740" s="12"/>
    </row>
    <row r="741">
      <c r="B741" s="12"/>
      <c r="D741" s="12"/>
    </row>
    <row r="742">
      <c r="B742" s="12"/>
      <c r="D742" s="12"/>
    </row>
    <row r="743">
      <c r="B743" s="12"/>
      <c r="D743" s="12"/>
    </row>
    <row r="744">
      <c r="B744" s="12"/>
      <c r="D744" s="12"/>
    </row>
    <row r="745">
      <c r="B745" s="12"/>
      <c r="D745" s="12"/>
    </row>
    <row r="746">
      <c r="B746" s="12"/>
      <c r="D746" s="12"/>
    </row>
    <row r="747">
      <c r="B747" s="12"/>
      <c r="D747" s="12"/>
    </row>
    <row r="748">
      <c r="B748" s="12"/>
      <c r="D748" s="12"/>
    </row>
    <row r="749">
      <c r="B749" s="12"/>
      <c r="D749" s="12"/>
    </row>
    <row r="750">
      <c r="B750" s="12"/>
      <c r="D750" s="12"/>
    </row>
    <row r="751">
      <c r="B751" s="12"/>
      <c r="D751" s="12"/>
    </row>
    <row r="752">
      <c r="B752" s="12"/>
      <c r="D752" s="12"/>
    </row>
    <row r="753">
      <c r="B753" s="12"/>
      <c r="D753" s="12"/>
    </row>
    <row r="754">
      <c r="B754" s="12"/>
      <c r="D754" s="12"/>
    </row>
    <row r="755">
      <c r="B755" s="12"/>
      <c r="D755" s="12"/>
    </row>
    <row r="756">
      <c r="B756" s="12"/>
      <c r="D756" s="12"/>
    </row>
    <row r="757">
      <c r="B757" s="12"/>
      <c r="D757" s="12"/>
    </row>
    <row r="758">
      <c r="B758" s="12"/>
      <c r="D758" s="12"/>
    </row>
    <row r="759">
      <c r="B759" s="12"/>
      <c r="D759" s="12"/>
    </row>
    <row r="760">
      <c r="B760" s="12"/>
      <c r="D760" s="12"/>
    </row>
    <row r="761">
      <c r="B761" s="12"/>
      <c r="D761" s="12"/>
    </row>
    <row r="762">
      <c r="B762" s="12"/>
      <c r="D762" s="12"/>
    </row>
    <row r="763">
      <c r="B763" s="12"/>
      <c r="D763" s="12"/>
    </row>
    <row r="764">
      <c r="B764" s="12"/>
      <c r="D764" s="12"/>
    </row>
    <row r="765">
      <c r="B765" s="12"/>
      <c r="D765" s="12"/>
    </row>
    <row r="766">
      <c r="B766" s="12"/>
      <c r="D766" s="12"/>
    </row>
    <row r="767">
      <c r="B767" s="12"/>
      <c r="D767" s="12"/>
    </row>
    <row r="768">
      <c r="B768" s="12"/>
      <c r="D768" s="12"/>
    </row>
    <row r="769">
      <c r="B769" s="12"/>
      <c r="D769" s="12"/>
    </row>
    <row r="770">
      <c r="B770" s="12"/>
      <c r="D770" s="12"/>
    </row>
    <row r="771">
      <c r="B771" s="12"/>
      <c r="D771" s="12"/>
    </row>
    <row r="772">
      <c r="B772" s="12"/>
      <c r="D772" s="12"/>
    </row>
    <row r="773">
      <c r="B773" s="12"/>
      <c r="D773" s="12"/>
    </row>
    <row r="774">
      <c r="B774" s="12"/>
      <c r="D774" s="12"/>
    </row>
    <row r="775">
      <c r="B775" s="12"/>
      <c r="D775" s="12"/>
    </row>
    <row r="776">
      <c r="B776" s="12"/>
      <c r="D776" s="12"/>
    </row>
    <row r="777">
      <c r="B777" s="12"/>
      <c r="D777" s="12"/>
    </row>
    <row r="778">
      <c r="B778" s="12"/>
      <c r="D778" s="12"/>
    </row>
    <row r="779">
      <c r="B779" s="12"/>
      <c r="D779" s="12"/>
    </row>
    <row r="780">
      <c r="B780" s="12"/>
      <c r="D780" s="12"/>
    </row>
    <row r="781">
      <c r="B781" s="12"/>
      <c r="D781" s="12"/>
    </row>
    <row r="782">
      <c r="B782" s="12"/>
      <c r="D782" s="12"/>
    </row>
    <row r="783">
      <c r="B783" s="12"/>
      <c r="D783" s="12"/>
    </row>
    <row r="784">
      <c r="B784" s="12"/>
      <c r="D784" s="12"/>
    </row>
    <row r="785">
      <c r="B785" s="12"/>
      <c r="D785" s="12"/>
    </row>
    <row r="786">
      <c r="B786" s="12"/>
      <c r="D786" s="12"/>
    </row>
    <row r="787">
      <c r="B787" s="12"/>
      <c r="D787" s="12"/>
    </row>
    <row r="788">
      <c r="B788" s="12"/>
      <c r="D788" s="12"/>
    </row>
    <row r="789">
      <c r="B789" s="12"/>
      <c r="D789" s="12"/>
    </row>
    <row r="790">
      <c r="B790" s="12"/>
      <c r="D790" s="12"/>
    </row>
    <row r="791">
      <c r="B791" s="12"/>
      <c r="D791" s="12"/>
    </row>
    <row r="792">
      <c r="B792" s="12"/>
      <c r="D792" s="12"/>
    </row>
    <row r="793">
      <c r="B793" s="12"/>
      <c r="D793" s="12"/>
    </row>
    <row r="794">
      <c r="B794" s="12"/>
      <c r="D794" s="12"/>
    </row>
    <row r="795">
      <c r="B795" s="12"/>
      <c r="D795" s="12"/>
    </row>
    <row r="796">
      <c r="B796" s="12"/>
      <c r="D796" s="12"/>
    </row>
    <row r="797">
      <c r="B797" s="12"/>
      <c r="D797" s="12"/>
    </row>
    <row r="798">
      <c r="B798" s="12"/>
      <c r="D798" s="12"/>
    </row>
    <row r="799">
      <c r="B799" s="12"/>
      <c r="D799" s="12"/>
    </row>
    <row r="800">
      <c r="B800" s="12"/>
      <c r="D800" s="12"/>
    </row>
    <row r="801">
      <c r="B801" s="12"/>
      <c r="D801" s="12"/>
    </row>
    <row r="802">
      <c r="B802" s="12"/>
      <c r="D802" s="12"/>
    </row>
    <row r="803">
      <c r="B803" s="12"/>
      <c r="D803" s="12"/>
    </row>
    <row r="804">
      <c r="B804" s="12"/>
      <c r="D804" s="12"/>
    </row>
    <row r="805">
      <c r="B805" s="12"/>
      <c r="D805" s="12"/>
    </row>
    <row r="806">
      <c r="B806" s="12"/>
      <c r="D806" s="12"/>
    </row>
    <row r="807">
      <c r="B807" s="12"/>
      <c r="D807" s="12"/>
    </row>
    <row r="808">
      <c r="B808" s="12"/>
      <c r="D808" s="12"/>
    </row>
    <row r="809">
      <c r="B809" s="12"/>
      <c r="D809" s="12"/>
    </row>
    <row r="810">
      <c r="B810" s="12"/>
      <c r="D810" s="12"/>
    </row>
    <row r="811">
      <c r="B811" s="12"/>
      <c r="D811" s="12"/>
    </row>
    <row r="812">
      <c r="B812" s="12"/>
      <c r="D812" s="12"/>
    </row>
    <row r="813">
      <c r="B813" s="12"/>
      <c r="D813" s="12"/>
    </row>
    <row r="814">
      <c r="B814" s="12"/>
      <c r="D814" s="12"/>
    </row>
    <row r="815">
      <c r="B815" s="12"/>
      <c r="D815" s="12"/>
    </row>
    <row r="816">
      <c r="B816" s="12"/>
      <c r="D816" s="12"/>
    </row>
    <row r="817">
      <c r="B817" s="12"/>
      <c r="D817" s="12"/>
    </row>
    <row r="818">
      <c r="B818" s="12"/>
      <c r="D818" s="12"/>
    </row>
    <row r="819">
      <c r="B819" s="12"/>
      <c r="D819" s="12"/>
    </row>
    <row r="820">
      <c r="B820" s="12"/>
      <c r="D820" s="12"/>
    </row>
    <row r="821">
      <c r="B821" s="12"/>
      <c r="D821" s="12"/>
    </row>
    <row r="822">
      <c r="B822" s="12"/>
      <c r="D822" s="12"/>
    </row>
    <row r="823">
      <c r="B823" s="12"/>
      <c r="D823" s="12"/>
    </row>
    <row r="824">
      <c r="B824" s="12"/>
      <c r="D824" s="12"/>
    </row>
    <row r="825">
      <c r="B825" s="12"/>
      <c r="D825" s="12"/>
    </row>
    <row r="826">
      <c r="B826" s="12"/>
      <c r="D826" s="12"/>
    </row>
    <row r="827">
      <c r="B827" s="12"/>
      <c r="D827" s="12"/>
    </row>
    <row r="828">
      <c r="B828" s="12"/>
      <c r="D828" s="12"/>
    </row>
    <row r="829">
      <c r="B829" s="12"/>
      <c r="D829" s="12"/>
    </row>
    <row r="830">
      <c r="B830" s="12"/>
      <c r="D830" s="12"/>
    </row>
    <row r="831">
      <c r="B831" s="12"/>
      <c r="D831" s="12"/>
    </row>
    <row r="832">
      <c r="B832" s="12"/>
      <c r="D832" s="12"/>
    </row>
    <row r="833">
      <c r="B833" s="12"/>
      <c r="D833" s="12"/>
    </row>
    <row r="834">
      <c r="B834" s="12"/>
      <c r="D834" s="12"/>
    </row>
    <row r="835">
      <c r="B835" s="12"/>
      <c r="D835" s="12"/>
    </row>
    <row r="836">
      <c r="B836" s="12"/>
      <c r="D836" s="12"/>
    </row>
    <row r="837">
      <c r="B837" s="12"/>
      <c r="D837" s="12"/>
    </row>
    <row r="838">
      <c r="B838" s="12"/>
      <c r="D838" s="12"/>
    </row>
    <row r="839">
      <c r="B839" s="12"/>
      <c r="D839" s="12"/>
    </row>
    <row r="840">
      <c r="B840" s="12"/>
      <c r="D840" s="12"/>
    </row>
    <row r="841">
      <c r="B841" s="12"/>
      <c r="D841" s="12"/>
    </row>
    <row r="842">
      <c r="B842" s="12"/>
      <c r="D842" s="12"/>
    </row>
    <row r="843">
      <c r="B843" s="12"/>
      <c r="D843" s="12"/>
    </row>
    <row r="844">
      <c r="B844" s="12"/>
      <c r="D844" s="12"/>
    </row>
    <row r="845">
      <c r="B845" s="12"/>
      <c r="D845" s="12"/>
    </row>
    <row r="846">
      <c r="B846" s="12"/>
      <c r="D846" s="12"/>
    </row>
    <row r="847">
      <c r="B847" s="12"/>
      <c r="D847" s="12"/>
    </row>
    <row r="848">
      <c r="B848" s="12"/>
      <c r="D848" s="12"/>
    </row>
    <row r="849">
      <c r="B849" s="12"/>
      <c r="D849" s="12"/>
    </row>
    <row r="850">
      <c r="B850" s="12"/>
      <c r="D850" s="12"/>
    </row>
    <row r="851">
      <c r="B851" s="12"/>
      <c r="D851" s="12"/>
    </row>
    <row r="852">
      <c r="B852" s="12"/>
      <c r="D852" s="12"/>
    </row>
    <row r="853">
      <c r="B853" s="12"/>
      <c r="D853" s="12"/>
    </row>
    <row r="854">
      <c r="B854" s="12"/>
      <c r="D854" s="12"/>
    </row>
    <row r="855">
      <c r="B855" s="12"/>
      <c r="D855" s="12"/>
    </row>
    <row r="856">
      <c r="B856" s="12"/>
      <c r="D856" s="12"/>
    </row>
    <row r="857">
      <c r="B857" s="12"/>
      <c r="D857" s="12"/>
    </row>
    <row r="858">
      <c r="B858" s="12"/>
      <c r="D858" s="12"/>
    </row>
    <row r="859">
      <c r="B859" s="12"/>
      <c r="D859" s="12"/>
    </row>
    <row r="860">
      <c r="B860" s="12"/>
      <c r="D860" s="12"/>
    </row>
    <row r="861">
      <c r="B861" s="12"/>
      <c r="D861" s="12"/>
    </row>
    <row r="862">
      <c r="B862" s="12"/>
      <c r="D862" s="12"/>
    </row>
    <row r="863">
      <c r="B863" s="12"/>
      <c r="D863" s="12"/>
    </row>
    <row r="864">
      <c r="B864" s="12"/>
      <c r="D864" s="12"/>
    </row>
    <row r="865">
      <c r="B865" s="12"/>
      <c r="D865" s="12"/>
    </row>
    <row r="866">
      <c r="B866" s="12"/>
      <c r="D866" s="12"/>
    </row>
    <row r="867">
      <c r="B867" s="12"/>
      <c r="D867" s="12"/>
    </row>
    <row r="868">
      <c r="B868" s="12"/>
      <c r="D868" s="12"/>
    </row>
    <row r="869">
      <c r="B869" s="12"/>
      <c r="D869" s="12"/>
    </row>
    <row r="870">
      <c r="B870" s="12"/>
      <c r="D870" s="12"/>
    </row>
    <row r="871">
      <c r="B871" s="12"/>
      <c r="D871" s="12"/>
    </row>
    <row r="872">
      <c r="B872" s="12"/>
      <c r="D872" s="12"/>
    </row>
    <row r="873">
      <c r="B873" s="12"/>
      <c r="D873" s="12"/>
    </row>
    <row r="874">
      <c r="B874" s="12"/>
      <c r="D874" s="12"/>
    </row>
    <row r="875">
      <c r="B875" s="12"/>
      <c r="D875" s="12"/>
    </row>
    <row r="876">
      <c r="B876" s="12"/>
      <c r="D876" s="12"/>
    </row>
    <row r="877">
      <c r="B877" s="12"/>
      <c r="D877" s="12"/>
    </row>
    <row r="878">
      <c r="B878" s="12"/>
      <c r="D878" s="12"/>
    </row>
    <row r="879">
      <c r="B879" s="12"/>
      <c r="D879" s="12"/>
    </row>
    <row r="880">
      <c r="B880" s="12"/>
      <c r="D880" s="12"/>
    </row>
    <row r="881">
      <c r="B881" s="12"/>
      <c r="D881" s="12"/>
    </row>
    <row r="882">
      <c r="B882" s="12"/>
      <c r="D882" s="12"/>
    </row>
    <row r="883">
      <c r="B883" s="12"/>
      <c r="D883" s="12"/>
    </row>
    <row r="884">
      <c r="B884" s="12"/>
      <c r="D884" s="12"/>
    </row>
    <row r="885">
      <c r="B885" s="12"/>
      <c r="D885" s="12"/>
    </row>
    <row r="886">
      <c r="B886" s="12"/>
      <c r="D886" s="12"/>
    </row>
    <row r="887">
      <c r="B887" s="12"/>
      <c r="D887" s="12"/>
    </row>
    <row r="888">
      <c r="B888" s="12"/>
      <c r="D888" s="12"/>
    </row>
    <row r="889">
      <c r="B889" s="12"/>
      <c r="D889" s="12"/>
    </row>
    <row r="890">
      <c r="B890" s="12"/>
      <c r="D890" s="12"/>
    </row>
    <row r="891">
      <c r="B891" s="12"/>
      <c r="D891" s="12"/>
    </row>
    <row r="892">
      <c r="B892" s="12"/>
      <c r="D892" s="12"/>
    </row>
    <row r="893">
      <c r="B893" s="12"/>
      <c r="D893" s="12"/>
    </row>
    <row r="894">
      <c r="B894" s="12"/>
      <c r="D894" s="12"/>
    </row>
    <row r="895">
      <c r="B895" s="12"/>
      <c r="D895" s="12"/>
    </row>
    <row r="896">
      <c r="B896" s="12"/>
      <c r="D896" s="12"/>
    </row>
    <row r="897">
      <c r="B897" s="12"/>
      <c r="D897" s="12"/>
    </row>
    <row r="898">
      <c r="B898" s="12"/>
      <c r="D898" s="12"/>
    </row>
    <row r="899">
      <c r="B899" s="12"/>
      <c r="D899" s="12"/>
    </row>
    <row r="900">
      <c r="B900" s="12"/>
      <c r="D900" s="12"/>
    </row>
    <row r="901">
      <c r="B901" s="12"/>
      <c r="D901" s="12"/>
    </row>
    <row r="902">
      <c r="B902" s="12"/>
      <c r="D902" s="12"/>
    </row>
    <row r="903">
      <c r="B903" s="12"/>
      <c r="D903" s="12"/>
    </row>
    <row r="904">
      <c r="B904" s="12"/>
      <c r="D904" s="12"/>
    </row>
    <row r="905">
      <c r="B905" s="12"/>
      <c r="D905" s="12"/>
    </row>
    <row r="906">
      <c r="B906" s="12"/>
      <c r="D906" s="12"/>
    </row>
    <row r="907">
      <c r="B907" s="12"/>
      <c r="D907" s="12"/>
    </row>
    <row r="908">
      <c r="B908" s="12"/>
      <c r="D908" s="12"/>
    </row>
    <row r="909">
      <c r="B909" s="12"/>
      <c r="D909" s="12"/>
    </row>
    <row r="910">
      <c r="B910" s="12"/>
      <c r="D910" s="12"/>
    </row>
    <row r="911">
      <c r="B911" s="12"/>
      <c r="D911" s="12"/>
    </row>
    <row r="912">
      <c r="B912" s="12"/>
      <c r="D912" s="12"/>
    </row>
    <row r="913">
      <c r="B913" s="12"/>
      <c r="D913" s="12"/>
    </row>
    <row r="914">
      <c r="B914" s="12"/>
      <c r="D914" s="12"/>
    </row>
    <row r="915">
      <c r="B915" s="12"/>
      <c r="D915" s="12"/>
    </row>
    <row r="916">
      <c r="B916" s="12"/>
      <c r="D916" s="12"/>
    </row>
    <row r="917">
      <c r="B917" s="12"/>
      <c r="D917" s="12"/>
    </row>
    <row r="918">
      <c r="B918" s="12"/>
      <c r="D918" s="12"/>
    </row>
    <row r="919">
      <c r="B919" s="12"/>
      <c r="D919" s="12"/>
    </row>
    <row r="920">
      <c r="B920" s="12"/>
      <c r="D920" s="12"/>
    </row>
    <row r="921">
      <c r="B921" s="12"/>
      <c r="D921" s="12"/>
    </row>
    <row r="922">
      <c r="B922" s="12"/>
      <c r="D922" s="12"/>
    </row>
    <row r="923">
      <c r="B923" s="12"/>
      <c r="D923" s="12"/>
    </row>
    <row r="924">
      <c r="B924" s="12"/>
      <c r="D924" s="12"/>
    </row>
    <row r="925">
      <c r="B925" s="12"/>
      <c r="D925" s="12"/>
    </row>
    <row r="926">
      <c r="B926" s="12"/>
      <c r="D926" s="12"/>
    </row>
    <row r="927">
      <c r="B927" s="12"/>
      <c r="D927" s="12"/>
    </row>
    <row r="928">
      <c r="B928" s="12"/>
      <c r="D928" s="12"/>
    </row>
    <row r="929">
      <c r="B929" s="12"/>
      <c r="D929" s="12"/>
    </row>
    <row r="930">
      <c r="B930" s="12"/>
      <c r="D930" s="12"/>
    </row>
    <row r="931">
      <c r="B931" s="12"/>
      <c r="D931" s="12"/>
    </row>
    <row r="932">
      <c r="B932" s="12"/>
      <c r="D932" s="12"/>
    </row>
    <row r="933">
      <c r="B933" s="12"/>
      <c r="D933" s="12"/>
    </row>
    <row r="934">
      <c r="B934" s="12"/>
      <c r="D934" s="12"/>
    </row>
    <row r="935">
      <c r="B935" s="12"/>
      <c r="D935" s="12"/>
    </row>
    <row r="936">
      <c r="B936" s="12"/>
      <c r="D936" s="12"/>
    </row>
    <row r="937">
      <c r="B937" s="12"/>
      <c r="D937" s="12"/>
    </row>
    <row r="938">
      <c r="B938" s="12"/>
      <c r="D938" s="12"/>
    </row>
    <row r="939">
      <c r="B939" s="12"/>
      <c r="D939" s="12"/>
    </row>
    <row r="940">
      <c r="B940" s="12"/>
      <c r="D940" s="12"/>
    </row>
    <row r="941">
      <c r="B941" s="12"/>
      <c r="D941" s="12"/>
    </row>
    <row r="942">
      <c r="B942" s="12"/>
      <c r="D942" s="12"/>
    </row>
    <row r="943">
      <c r="B943" s="12"/>
      <c r="D943" s="12"/>
    </row>
    <row r="944">
      <c r="B944" s="12"/>
      <c r="D944" s="12"/>
    </row>
    <row r="945">
      <c r="B945" s="12"/>
      <c r="D945" s="12"/>
    </row>
    <row r="946">
      <c r="B946" s="12"/>
      <c r="D946" s="12"/>
    </row>
    <row r="947">
      <c r="B947" s="12"/>
      <c r="D947" s="12"/>
    </row>
    <row r="948">
      <c r="B948" s="12"/>
      <c r="D948" s="12"/>
    </row>
    <row r="949">
      <c r="B949" s="12"/>
      <c r="D949" s="12"/>
    </row>
    <row r="950">
      <c r="B950" s="12"/>
      <c r="D950" s="12"/>
    </row>
    <row r="951">
      <c r="B951" s="12"/>
      <c r="D951" s="12"/>
    </row>
    <row r="952">
      <c r="B952" s="12"/>
      <c r="D952" s="12"/>
    </row>
    <row r="953">
      <c r="B953" s="12"/>
      <c r="D953" s="12"/>
    </row>
    <row r="954">
      <c r="B954" s="12"/>
      <c r="D954" s="12"/>
    </row>
    <row r="955">
      <c r="B955" s="12"/>
      <c r="D955" s="12"/>
    </row>
    <row r="956">
      <c r="B956" s="12"/>
      <c r="D956" s="12"/>
    </row>
    <row r="957">
      <c r="B957" s="12"/>
      <c r="D957" s="12"/>
    </row>
    <row r="958">
      <c r="B958" s="12"/>
      <c r="D958" s="12"/>
    </row>
    <row r="959">
      <c r="B959" s="12"/>
      <c r="D959" s="12"/>
    </row>
    <row r="960">
      <c r="B960" s="12"/>
      <c r="D960" s="12"/>
    </row>
    <row r="961">
      <c r="B961" s="12"/>
      <c r="D961" s="12"/>
    </row>
    <row r="962">
      <c r="B962" s="12"/>
      <c r="D962" s="12"/>
    </row>
    <row r="963">
      <c r="B963" s="12"/>
      <c r="D963" s="12"/>
    </row>
    <row r="964">
      <c r="B964" s="12"/>
      <c r="D964" s="12"/>
    </row>
    <row r="965">
      <c r="B965" s="12"/>
      <c r="D965" s="12"/>
    </row>
    <row r="966">
      <c r="B966" s="12"/>
      <c r="D966" s="12"/>
    </row>
    <row r="967">
      <c r="B967" s="12"/>
      <c r="D967" s="12"/>
    </row>
    <row r="968">
      <c r="B968" s="12"/>
      <c r="D968" s="12"/>
    </row>
    <row r="969">
      <c r="B969" s="12"/>
      <c r="D969" s="12"/>
    </row>
    <row r="970">
      <c r="B970" s="12"/>
      <c r="D970" s="12"/>
    </row>
    <row r="971">
      <c r="B971" s="12"/>
      <c r="D971" s="12"/>
    </row>
    <row r="972">
      <c r="B972" s="12"/>
      <c r="D972" s="12"/>
    </row>
    <row r="973">
      <c r="B973" s="12"/>
      <c r="D973" s="12"/>
    </row>
    <row r="974">
      <c r="B974" s="12"/>
      <c r="D974" s="12"/>
    </row>
    <row r="975">
      <c r="B975" s="12"/>
      <c r="D975" s="12"/>
    </row>
    <row r="976">
      <c r="B976" s="12"/>
      <c r="D976" s="12"/>
    </row>
    <row r="977">
      <c r="B977" s="12"/>
      <c r="D977" s="12"/>
    </row>
    <row r="978">
      <c r="B978" s="12"/>
      <c r="D978" s="12"/>
    </row>
    <row r="979">
      <c r="B979" s="12"/>
      <c r="D979" s="12"/>
    </row>
    <row r="980">
      <c r="B980" s="12"/>
      <c r="D980" s="12"/>
    </row>
    <row r="981">
      <c r="B981" s="12"/>
      <c r="D981" s="12"/>
    </row>
    <row r="982">
      <c r="B982" s="12"/>
      <c r="D982" s="12"/>
    </row>
    <row r="983">
      <c r="B983" s="12"/>
      <c r="D983" s="12"/>
    </row>
    <row r="984">
      <c r="B984" s="12"/>
      <c r="D984" s="12"/>
    </row>
    <row r="985">
      <c r="B985" s="12"/>
      <c r="D985" s="12"/>
    </row>
    <row r="986">
      <c r="B986" s="12"/>
      <c r="D986" s="12"/>
    </row>
    <row r="987">
      <c r="B987" s="12"/>
      <c r="D987" s="12"/>
    </row>
    <row r="988">
      <c r="B988" s="12"/>
      <c r="D988" s="12"/>
    </row>
    <row r="989">
      <c r="B989" s="12"/>
      <c r="D989" s="12"/>
    </row>
    <row r="990">
      <c r="B990" s="12"/>
      <c r="D990" s="12"/>
    </row>
    <row r="991">
      <c r="B991" s="12"/>
      <c r="D991" s="12"/>
    </row>
    <row r="992">
      <c r="B992" s="12"/>
      <c r="D992" s="12"/>
    </row>
    <row r="993">
      <c r="B993" s="12"/>
      <c r="D993" s="12"/>
    </row>
    <row r="994">
      <c r="B994" s="12"/>
      <c r="D994" s="12"/>
    </row>
    <row r="995">
      <c r="B995" s="12"/>
      <c r="D995" s="12"/>
    </row>
    <row r="996">
      <c r="B996" s="12"/>
      <c r="D996" s="12"/>
    </row>
    <row r="997">
      <c r="B997" s="12"/>
      <c r="D997" s="12"/>
    </row>
    <row r="998">
      <c r="B998" s="12"/>
      <c r="D998" s="12"/>
    </row>
    <row r="999">
      <c r="B999" s="12"/>
      <c r="D999" s="12"/>
    </row>
    <row r="1000">
      <c r="B1000" s="12"/>
      <c r="D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3" width="10.86"/>
    <col customWidth="1" min="4" max="4" width="1.57"/>
    <col customWidth="1" min="5" max="6" width="10.86"/>
    <col customWidth="1" min="7" max="7" width="1.57"/>
    <col customWidth="1" min="8" max="9" width="10.86"/>
    <col customWidth="1" min="10" max="10" width="1.57"/>
    <col customWidth="1" min="11" max="12" width="10.86"/>
    <col customWidth="1" min="13" max="13" width="1.57"/>
    <col customWidth="1" min="16" max="16" width="1.57"/>
    <col customWidth="1" min="19" max="19" width="1.57"/>
    <col customWidth="1" min="22" max="22" width="1.57"/>
    <col customWidth="1" min="25" max="25" width="1.57"/>
    <col customWidth="1" min="28" max="31" width="1.57"/>
  </cols>
  <sheetData>
    <row r="1">
      <c r="A1" s="2" t="s">
        <v>1</v>
      </c>
      <c r="D1" s="3"/>
      <c r="G1" s="3"/>
      <c r="J1" s="3"/>
      <c r="M1" s="3"/>
      <c r="P1" s="3"/>
      <c r="S1" s="3"/>
      <c r="V1" s="3"/>
      <c r="Y1" s="3"/>
      <c r="AB1" s="3"/>
      <c r="AC1" s="3"/>
      <c r="AD1" s="3"/>
      <c r="AE1" s="3"/>
    </row>
    <row r="2">
      <c r="A2" s="2"/>
      <c r="B2" s="4" t="s">
        <v>2</v>
      </c>
      <c r="C2" s="4" t="s">
        <v>3</v>
      </c>
      <c r="D2" s="3"/>
      <c r="E2" s="4" t="s">
        <v>2</v>
      </c>
      <c r="F2" s="4" t="s">
        <v>3</v>
      </c>
      <c r="G2" s="3"/>
      <c r="H2" s="4" t="s">
        <v>2</v>
      </c>
      <c r="I2" s="4" t="s">
        <v>3</v>
      </c>
      <c r="J2" s="3"/>
      <c r="K2" s="4" t="s">
        <v>2</v>
      </c>
      <c r="L2" s="4" t="s">
        <v>3</v>
      </c>
      <c r="M2" s="3"/>
      <c r="N2" s="4" t="s">
        <v>2</v>
      </c>
      <c r="O2" s="4" t="s">
        <v>3</v>
      </c>
      <c r="P2" s="3"/>
      <c r="Q2" s="4" t="s">
        <v>2</v>
      </c>
      <c r="R2" s="4" t="s">
        <v>3</v>
      </c>
      <c r="S2" s="3"/>
      <c r="T2" s="4" t="s">
        <v>2</v>
      </c>
      <c r="U2" s="4" t="s">
        <v>3</v>
      </c>
      <c r="V2" s="3"/>
      <c r="W2" s="4" t="s">
        <v>2</v>
      </c>
      <c r="X2" s="4" t="s">
        <v>3</v>
      </c>
      <c r="Y2" s="3"/>
      <c r="Z2" s="4" t="s">
        <v>2</v>
      </c>
      <c r="AA2" s="4" t="s">
        <v>3</v>
      </c>
      <c r="AB2" s="3"/>
      <c r="AC2" s="3"/>
      <c r="AD2" s="3"/>
      <c r="AE2" s="3"/>
    </row>
    <row r="3">
      <c r="A3" s="2"/>
      <c r="B3" s="5" t="s">
        <v>4</v>
      </c>
      <c r="C3" s="6">
        <v>43539.0</v>
      </c>
      <c r="D3" s="3"/>
      <c r="E3" s="5" t="s">
        <v>5</v>
      </c>
      <c r="F3" s="6">
        <v>43539.0</v>
      </c>
      <c r="G3" s="3"/>
      <c r="H3" s="5" t="s">
        <v>6</v>
      </c>
      <c r="I3" s="6">
        <v>43539.0</v>
      </c>
      <c r="J3" s="3"/>
      <c r="K3" s="5" t="s">
        <v>7</v>
      </c>
      <c r="L3" s="6">
        <v>43539.0</v>
      </c>
      <c r="M3" s="3"/>
      <c r="N3" s="5" t="s">
        <v>8</v>
      </c>
      <c r="O3" s="6">
        <v>43539.0</v>
      </c>
      <c r="P3" s="3"/>
      <c r="Q3" s="5" t="s">
        <v>9</v>
      </c>
      <c r="R3" s="6">
        <v>43539.0</v>
      </c>
      <c r="S3" s="3"/>
      <c r="T3" s="5" t="s">
        <v>10</v>
      </c>
      <c r="U3" s="6">
        <v>43542.0</v>
      </c>
      <c r="V3" s="3"/>
      <c r="W3" s="5" t="s">
        <v>11</v>
      </c>
      <c r="X3" s="6">
        <v>43542.0</v>
      </c>
      <c r="Y3" s="3"/>
      <c r="Z3" s="5" t="s">
        <v>12</v>
      </c>
      <c r="AA3" s="6">
        <v>43543.0</v>
      </c>
      <c r="AB3" s="3"/>
      <c r="AC3" s="3"/>
      <c r="AD3" s="3"/>
      <c r="AE3" s="3"/>
    </row>
    <row r="4">
      <c r="A4" s="7"/>
      <c r="B4" s="4" t="s">
        <v>13</v>
      </c>
      <c r="C4" s="4" t="s">
        <v>14</v>
      </c>
      <c r="D4" s="8"/>
      <c r="E4" s="4" t="s">
        <v>13</v>
      </c>
      <c r="F4" s="4" t="s">
        <v>14</v>
      </c>
      <c r="G4" s="8"/>
      <c r="H4" s="4" t="s">
        <v>13</v>
      </c>
      <c r="I4" s="4" t="s">
        <v>14</v>
      </c>
      <c r="J4" s="8"/>
      <c r="K4" s="4" t="s">
        <v>13</v>
      </c>
      <c r="L4" s="4" t="s">
        <v>14</v>
      </c>
      <c r="M4" s="8"/>
      <c r="N4" s="4" t="s">
        <v>13</v>
      </c>
      <c r="O4" s="4" t="s">
        <v>14</v>
      </c>
      <c r="P4" s="8"/>
      <c r="Q4" s="4" t="s">
        <v>13</v>
      </c>
      <c r="R4" s="4" t="s">
        <v>14</v>
      </c>
      <c r="S4" s="8"/>
      <c r="T4" s="4" t="s">
        <v>13</v>
      </c>
      <c r="U4" s="4" t="s">
        <v>14</v>
      </c>
      <c r="V4" s="8"/>
      <c r="W4" s="4" t="s">
        <v>13</v>
      </c>
      <c r="X4" s="4" t="s">
        <v>14</v>
      </c>
      <c r="Y4" s="8"/>
      <c r="Z4" s="4" t="s">
        <v>13</v>
      </c>
      <c r="AA4" s="4" t="s">
        <v>14</v>
      </c>
      <c r="AB4" s="8"/>
      <c r="AC4" s="8"/>
      <c r="AD4" s="8"/>
      <c r="AE4" s="8"/>
    </row>
    <row r="5">
      <c r="A5" s="9"/>
      <c r="B5" s="10">
        <v>5.0</v>
      </c>
      <c r="C5" s="10">
        <v>5.0</v>
      </c>
      <c r="D5" s="8"/>
      <c r="E5" s="10">
        <v>3.0</v>
      </c>
      <c r="F5" s="10">
        <v>5.0</v>
      </c>
      <c r="G5" s="8"/>
      <c r="H5" s="10">
        <v>1.0</v>
      </c>
      <c r="I5" s="10">
        <v>5.0</v>
      </c>
      <c r="J5" s="8"/>
      <c r="K5" s="10">
        <v>1.0</v>
      </c>
      <c r="L5" s="10">
        <v>4.0</v>
      </c>
      <c r="M5" s="8"/>
      <c r="N5" s="10">
        <v>2.0</v>
      </c>
      <c r="O5" s="10">
        <v>5.0</v>
      </c>
      <c r="P5" s="8"/>
      <c r="Q5" s="10">
        <v>2.0</v>
      </c>
      <c r="R5" s="10">
        <v>4.0</v>
      </c>
      <c r="S5" s="8"/>
      <c r="T5" s="10">
        <v>2.0</v>
      </c>
      <c r="U5" s="10">
        <v>4.0</v>
      </c>
      <c r="V5" s="8"/>
      <c r="W5" s="10">
        <v>3.0</v>
      </c>
      <c r="X5" s="10">
        <v>4.0</v>
      </c>
      <c r="Y5" s="8"/>
      <c r="Z5" s="10">
        <v>1.0</v>
      </c>
      <c r="AA5" s="10">
        <v>4.0</v>
      </c>
      <c r="AB5" s="8"/>
      <c r="AC5" s="8"/>
      <c r="AD5" s="8"/>
      <c r="AE5" s="8"/>
    </row>
    <row r="6">
      <c r="B6" s="4" t="s">
        <v>15</v>
      </c>
      <c r="C6" s="4" t="s">
        <v>16</v>
      </c>
      <c r="D6" s="8"/>
      <c r="E6" s="4" t="s">
        <v>15</v>
      </c>
      <c r="F6" s="4" t="s">
        <v>16</v>
      </c>
      <c r="G6" s="8"/>
      <c r="H6" s="4" t="s">
        <v>15</v>
      </c>
      <c r="I6" s="4" t="s">
        <v>16</v>
      </c>
      <c r="J6" s="8"/>
      <c r="K6" s="4" t="s">
        <v>15</v>
      </c>
      <c r="L6" s="4" t="s">
        <v>16</v>
      </c>
      <c r="M6" s="8"/>
      <c r="N6" s="4" t="s">
        <v>15</v>
      </c>
      <c r="O6" s="4" t="s">
        <v>16</v>
      </c>
      <c r="P6" s="8"/>
      <c r="Q6" s="4" t="s">
        <v>15</v>
      </c>
      <c r="R6" s="4" t="s">
        <v>16</v>
      </c>
      <c r="S6" s="8"/>
      <c r="T6" s="4" t="s">
        <v>15</v>
      </c>
      <c r="U6" s="4" t="s">
        <v>16</v>
      </c>
      <c r="V6" s="8"/>
      <c r="W6" s="4" t="s">
        <v>15</v>
      </c>
      <c r="X6" s="4" t="s">
        <v>16</v>
      </c>
      <c r="Y6" s="8"/>
      <c r="Z6" s="4" t="s">
        <v>15</v>
      </c>
      <c r="AA6" s="4" t="s">
        <v>16</v>
      </c>
      <c r="AB6" s="8"/>
      <c r="AC6" s="8"/>
      <c r="AD6" s="8"/>
      <c r="AE6" s="8"/>
    </row>
    <row r="7">
      <c r="A7" s="10" t="s">
        <v>17</v>
      </c>
      <c r="B7" s="10">
        <v>1.0</v>
      </c>
      <c r="C7" s="10">
        <v>1.0</v>
      </c>
      <c r="D7" s="8"/>
      <c r="E7" s="10">
        <v>1.0</v>
      </c>
      <c r="F7" s="10">
        <v>0.0</v>
      </c>
      <c r="G7" s="8"/>
      <c r="H7" s="10">
        <v>1.0</v>
      </c>
      <c r="I7" s="10">
        <v>0.0</v>
      </c>
      <c r="J7" s="8"/>
      <c r="K7" s="10">
        <v>0.0</v>
      </c>
      <c r="L7" s="10">
        <v>0.0</v>
      </c>
      <c r="M7" s="8"/>
      <c r="N7" s="10">
        <v>1.0</v>
      </c>
      <c r="O7" s="10">
        <v>0.0</v>
      </c>
      <c r="P7" s="8"/>
      <c r="Q7" s="10">
        <v>1.0</v>
      </c>
      <c r="R7" s="10">
        <v>0.0</v>
      </c>
      <c r="S7" s="8"/>
      <c r="T7" s="10">
        <v>0.0</v>
      </c>
      <c r="U7" s="10">
        <v>0.0</v>
      </c>
      <c r="V7" s="8"/>
      <c r="W7" s="10">
        <v>1.0</v>
      </c>
      <c r="X7" s="10">
        <v>1.0</v>
      </c>
      <c r="Y7" s="8"/>
      <c r="Z7" s="10">
        <v>1.0</v>
      </c>
      <c r="AA7" s="10">
        <v>0.0</v>
      </c>
      <c r="AB7" s="8"/>
      <c r="AC7" s="8"/>
      <c r="AD7" s="8"/>
      <c r="AE7" s="8"/>
    </row>
    <row r="8">
      <c r="A8" s="11" t="s">
        <v>18</v>
      </c>
      <c r="B8" s="10">
        <v>1.0</v>
      </c>
      <c r="C8" s="15">
        <v>1.0</v>
      </c>
      <c r="D8" s="8"/>
      <c r="E8" s="10">
        <v>1.0</v>
      </c>
      <c r="F8" s="15">
        <v>1.0</v>
      </c>
      <c r="G8" s="8"/>
      <c r="H8" s="10">
        <v>1.0</v>
      </c>
      <c r="I8" s="15">
        <v>0.0</v>
      </c>
      <c r="J8" s="8"/>
      <c r="K8" s="10">
        <v>0.0</v>
      </c>
      <c r="L8" s="15">
        <v>1.0</v>
      </c>
      <c r="M8" s="8"/>
      <c r="N8" s="10">
        <v>1.0</v>
      </c>
      <c r="O8" s="15">
        <v>0.0</v>
      </c>
      <c r="P8" s="8"/>
      <c r="Q8" s="10">
        <v>1.0</v>
      </c>
      <c r="R8" s="15">
        <v>0.0</v>
      </c>
      <c r="S8" s="8"/>
      <c r="T8" s="10">
        <v>1.0</v>
      </c>
      <c r="U8" s="15">
        <v>1.0</v>
      </c>
      <c r="V8" s="8"/>
      <c r="W8" s="10">
        <v>1.0</v>
      </c>
      <c r="X8" s="15">
        <v>0.0</v>
      </c>
      <c r="Y8" s="8"/>
      <c r="Z8" s="10">
        <v>1.0</v>
      </c>
      <c r="AA8" s="15">
        <v>0.0</v>
      </c>
      <c r="AB8" s="8"/>
      <c r="AC8" s="8"/>
      <c r="AD8" s="8"/>
      <c r="AE8" s="8"/>
    </row>
    <row r="9">
      <c r="A9" s="11" t="s">
        <v>21</v>
      </c>
      <c r="B9" s="10">
        <v>1.0</v>
      </c>
      <c r="C9" s="16">
        <v>1.0</v>
      </c>
      <c r="D9" s="8"/>
      <c r="E9" s="10">
        <v>0.0</v>
      </c>
      <c r="F9" s="16">
        <v>0.0</v>
      </c>
      <c r="G9" s="8"/>
      <c r="H9" s="10">
        <v>0.0</v>
      </c>
      <c r="I9" s="16">
        <v>0.0</v>
      </c>
      <c r="J9" s="8"/>
      <c r="K9" s="10">
        <v>0.0</v>
      </c>
      <c r="L9" s="16">
        <v>0.0</v>
      </c>
      <c r="M9" s="8"/>
      <c r="N9" s="10">
        <v>0.0</v>
      </c>
      <c r="O9" s="16">
        <v>1.0</v>
      </c>
      <c r="P9" s="8"/>
      <c r="Q9" s="10">
        <v>0.0</v>
      </c>
      <c r="R9" s="16">
        <v>1.0</v>
      </c>
      <c r="S9" s="8"/>
      <c r="T9" s="10">
        <v>1.0</v>
      </c>
      <c r="U9" s="16">
        <v>0.0</v>
      </c>
      <c r="V9" s="8"/>
      <c r="W9" s="10">
        <v>0.0</v>
      </c>
      <c r="X9" s="16">
        <v>0.0</v>
      </c>
      <c r="Y9" s="8"/>
      <c r="Z9" s="10">
        <v>0.0</v>
      </c>
      <c r="AA9" s="16">
        <v>1.0</v>
      </c>
      <c r="AB9" s="8"/>
      <c r="AC9" s="8"/>
      <c r="AD9" s="8"/>
      <c r="AE9" s="8"/>
    </row>
    <row r="10">
      <c r="A10" s="11" t="s">
        <v>22</v>
      </c>
      <c r="B10" s="15">
        <v>1.0</v>
      </c>
      <c r="C10" s="17">
        <v>1.0</v>
      </c>
      <c r="D10" s="8"/>
      <c r="E10" s="15">
        <v>1.0</v>
      </c>
      <c r="F10" s="17">
        <v>1.0</v>
      </c>
      <c r="G10" s="8"/>
      <c r="H10" s="15">
        <v>0.0</v>
      </c>
      <c r="I10" s="17">
        <v>0.0</v>
      </c>
      <c r="J10" s="8"/>
      <c r="K10" s="15">
        <v>0.0</v>
      </c>
      <c r="L10" s="17">
        <v>0.0</v>
      </c>
      <c r="M10" s="8"/>
      <c r="N10" s="15">
        <v>0.0</v>
      </c>
      <c r="O10" s="17">
        <v>1.0</v>
      </c>
      <c r="P10" s="8"/>
      <c r="Q10" s="15">
        <v>0.0</v>
      </c>
      <c r="R10" s="17">
        <v>1.0</v>
      </c>
      <c r="S10" s="8"/>
      <c r="T10" s="15">
        <v>0.0</v>
      </c>
      <c r="U10" s="17">
        <v>1.0</v>
      </c>
      <c r="V10" s="8"/>
      <c r="W10" s="15">
        <v>0.0</v>
      </c>
      <c r="X10" s="17">
        <v>1.0</v>
      </c>
      <c r="Y10" s="8"/>
      <c r="Z10" s="15">
        <v>0.0</v>
      </c>
      <c r="AA10" s="17">
        <v>1.0</v>
      </c>
      <c r="AB10" s="8"/>
      <c r="AC10" s="8"/>
      <c r="AD10" s="8"/>
      <c r="AE10" s="8"/>
    </row>
    <row r="11">
      <c r="A11" s="11" t="s">
        <v>23</v>
      </c>
      <c r="B11" s="10">
        <v>0.0</v>
      </c>
      <c r="C11" s="10">
        <v>0.0</v>
      </c>
      <c r="D11" s="8"/>
      <c r="E11" s="10">
        <v>0.0</v>
      </c>
      <c r="F11" s="10">
        <v>0.0</v>
      </c>
      <c r="G11" s="8"/>
      <c r="H11" s="10">
        <v>0.0</v>
      </c>
      <c r="I11" s="10">
        <v>0.0</v>
      </c>
      <c r="J11" s="8"/>
      <c r="K11" s="10">
        <v>0.0</v>
      </c>
      <c r="L11" s="10">
        <v>0.0</v>
      </c>
      <c r="M11" s="8"/>
      <c r="N11" s="10">
        <v>0.0</v>
      </c>
      <c r="O11" s="10">
        <v>0.0</v>
      </c>
      <c r="P11" s="8"/>
      <c r="Q11" s="10">
        <v>0.0</v>
      </c>
      <c r="R11" s="10">
        <v>0.0</v>
      </c>
      <c r="S11" s="8"/>
      <c r="T11" s="10">
        <v>0.0</v>
      </c>
      <c r="U11" s="10">
        <v>0.0</v>
      </c>
      <c r="V11" s="8"/>
      <c r="W11" s="10">
        <v>0.0</v>
      </c>
      <c r="X11" s="10">
        <v>0.0</v>
      </c>
      <c r="Y11" s="8"/>
      <c r="Z11" s="10">
        <v>0.0</v>
      </c>
      <c r="AA11" s="10">
        <v>0.0</v>
      </c>
      <c r="AB11" s="8"/>
      <c r="AC11" s="8"/>
      <c r="AD11" s="8"/>
      <c r="AE11" s="8"/>
    </row>
    <row r="12">
      <c r="A12" s="11" t="s">
        <v>24</v>
      </c>
      <c r="B12" s="17">
        <v>1.0</v>
      </c>
      <c r="C12" s="10">
        <v>1.0</v>
      </c>
      <c r="D12" s="8"/>
      <c r="E12" s="17">
        <v>1.0</v>
      </c>
      <c r="F12" s="10">
        <v>0.0</v>
      </c>
      <c r="G12" s="8"/>
      <c r="H12" s="17">
        <v>0.0</v>
      </c>
      <c r="I12" s="10">
        <v>1.0</v>
      </c>
      <c r="J12" s="8"/>
      <c r="K12" s="17">
        <v>0.0</v>
      </c>
      <c r="L12" s="10">
        <v>0.0</v>
      </c>
      <c r="M12" s="8"/>
      <c r="N12" s="17">
        <v>1.0</v>
      </c>
      <c r="O12" s="10">
        <v>0.0</v>
      </c>
      <c r="P12" s="8"/>
      <c r="Q12" s="17">
        <v>1.0</v>
      </c>
      <c r="R12" s="10">
        <v>0.0</v>
      </c>
      <c r="S12" s="8"/>
      <c r="T12" s="17">
        <v>0.0</v>
      </c>
      <c r="U12" s="10">
        <v>1.0</v>
      </c>
      <c r="V12" s="8"/>
      <c r="W12" s="17">
        <v>1.0</v>
      </c>
      <c r="X12" s="10">
        <v>0.0</v>
      </c>
      <c r="Y12" s="8"/>
      <c r="Z12" s="17">
        <v>0.0</v>
      </c>
      <c r="AA12" s="10">
        <v>1.0</v>
      </c>
      <c r="AB12" s="8"/>
      <c r="AC12" s="8"/>
      <c r="AD12" s="8"/>
      <c r="AE12" s="8"/>
    </row>
    <row r="13">
      <c r="A13" s="11" t="s">
        <v>25</v>
      </c>
      <c r="B13" s="10">
        <v>1.0</v>
      </c>
      <c r="C13" s="18">
        <v>1.0</v>
      </c>
      <c r="D13" s="8"/>
      <c r="E13" s="10">
        <v>1.0</v>
      </c>
      <c r="F13" s="18">
        <v>1.0</v>
      </c>
      <c r="G13" s="8"/>
      <c r="H13" s="10">
        <v>1.0</v>
      </c>
      <c r="I13" s="18">
        <v>0.0</v>
      </c>
      <c r="J13" s="8"/>
      <c r="K13" s="10">
        <v>0.0</v>
      </c>
      <c r="L13" s="18">
        <v>0.0</v>
      </c>
      <c r="M13" s="8"/>
      <c r="N13" s="10">
        <v>1.0</v>
      </c>
      <c r="O13" s="18">
        <v>1.0</v>
      </c>
      <c r="P13" s="8"/>
      <c r="Q13" s="10">
        <v>1.0</v>
      </c>
      <c r="R13" s="18">
        <v>1.0</v>
      </c>
      <c r="S13" s="8"/>
      <c r="T13" s="10">
        <v>1.0</v>
      </c>
      <c r="U13" s="18">
        <v>1.0</v>
      </c>
      <c r="V13" s="8"/>
      <c r="W13" s="10">
        <v>1.0</v>
      </c>
      <c r="X13" s="18">
        <v>1.0</v>
      </c>
      <c r="Y13" s="8"/>
      <c r="Z13" s="10">
        <v>1.0</v>
      </c>
      <c r="AA13" s="18">
        <v>1.0</v>
      </c>
      <c r="AB13" s="8"/>
      <c r="AC13" s="8"/>
      <c r="AD13" s="8"/>
      <c r="AE13" s="8"/>
    </row>
    <row r="14">
      <c r="A14" s="11" t="s">
        <v>26</v>
      </c>
      <c r="B14" s="19">
        <v>0.0</v>
      </c>
      <c r="C14" s="10">
        <v>0.0</v>
      </c>
      <c r="D14" s="8"/>
      <c r="E14" s="19">
        <v>0.0</v>
      </c>
      <c r="F14" s="10">
        <v>0.0</v>
      </c>
      <c r="G14" s="8"/>
      <c r="H14" s="19">
        <v>0.0</v>
      </c>
      <c r="I14" s="10">
        <v>0.0</v>
      </c>
      <c r="J14" s="8"/>
      <c r="K14" s="19">
        <v>0.0</v>
      </c>
      <c r="L14" s="10">
        <v>0.0</v>
      </c>
      <c r="M14" s="8"/>
      <c r="N14" s="19">
        <v>0.0</v>
      </c>
      <c r="O14" s="10">
        <v>0.0</v>
      </c>
      <c r="P14" s="8"/>
      <c r="Q14" s="19">
        <v>0.0</v>
      </c>
      <c r="R14" s="10">
        <v>0.0</v>
      </c>
      <c r="S14" s="8"/>
      <c r="T14" s="19">
        <v>1.0</v>
      </c>
      <c r="U14" s="10">
        <v>0.0</v>
      </c>
      <c r="V14" s="8"/>
      <c r="W14" s="19">
        <v>1.0</v>
      </c>
      <c r="X14" s="10">
        <v>0.0</v>
      </c>
      <c r="Y14" s="8"/>
      <c r="Z14" s="19">
        <v>0.0</v>
      </c>
      <c r="AA14" s="10">
        <v>0.0</v>
      </c>
      <c r="AB14" s="8"/>
      <c r="AC14" s="8"/>
      <c r="AD14" s="8"/>
      <c r="AE14" s="8"/>
    </row>
    <row r="15" ht="15.75" customHeight="1">
      <c r="A15" s="11" t="s">
        <v>27</v>
      </c>
      <c r="B15" s="18">
        <v>1.0</v>
      </c>
      <c r="C15" s="10">
        <v>1.0</v>
      </c>
      <c r="D15" s="8"/>
      <c r="E15" s="18">
        <v>1.0</v>
      </c>
      <c r="F15" s="10">
        <v>1.0</v>
      </c>
      <c r="G15" s="8"/>
      <c r="H15" s="18">
        <v>0.0</v>
      </c>
      <c r="I15" s="10">
        <v>1.0</v>
      </c>
      <c r="J15" s="8"/>
      <c r="K15" s="18">
        <v>0.0</v>
      </c>
      <c r="L15" s="10">
        <v>1.0</v>
      </c>
      <c r="M15" s="8"/>
      <c r="N15" s="18">
        <v>0.0</v>
      </c>
      <c r="O15" s="10">
        <v>1.0</v>
      </c>
      <c r="P15" s="8"/>
      <c r="Q15" s="18">
        <v>0.0</v>
      </c>
      <c r="R15" s="10">
        <v>1.0</v>
      </c>
      <c r="S15" s="8"/>
      <c r="T15" s="18">
        <v>0.0</v>
      </c>
      <c r="U15" s="10">
        <v>1.0</v>
      </c>
      <c r="V15" s="8"/>
      <c r="W15" s="18">
        <v>1.0</v>
      </c>
      <c r="X15" s="10">
        <v>1.0</v>
      </c>
      <c r="Y15" s="8"/>
      <c r="Z15" s="18">
        <v>0.0</v>
      </c>
      <c r="AA15" s="10">
        <v>1.0</v>
      </c>
      <c r="AB15" s="8"/>
      <c r="AC15" s="8"/>
      <c r="AD15" s="8"/>
      <c r="AE15" s="8"/>
    </row>
    <row r="16" ht="15.75" customHeight="1">
      <c r="A16" s="20" t="s">
        <v>28</v>
      </c>
      <c r="B16" s="16">
        <v>0.0</v>
      </c>
      <c r="C16" s="19">
        <v>1.0</v>
      </c>
      <c r="D16" s="8"/>
      <c r="E16" s="16">
        <v>0.0</v>
      </c>
      <c r="F16" s="19">
        <v>0.0</v>
      </c>
      <c r="G16" s="8"/>
      <c r="H16" s="16">
        <v>0.0</v>
      </c>
      <c r="I16" s="19">
        <v>0.0</v>
      </c>
      <c r="J16" s="8"/>
      <c r="K16" s="16">
        <v>0.0</v>
      </c>
      <c r="L16" s="19">
        <v>0.0</v>
      </c>
      <c r="M16" s="8"/>
      <c r="N16" s="16">
        <v>0.0</v>
      </c>
      <c r="O16" s="19">
        <v>1.0</v>
      </c>
      <c r="P16" s="8"/>
      <c r="Q16" s="16">
        <v>0.0</v>
      </c>
      <c r="R16" s="19">
        <v>1.0</v>
      </c>
      <c r="S16" s="8"/>
      <c r="T16" s="16">
        <v>0.0</v>
      </c>
      <c r="U16" s="19">
        <v>1.0</v>
      </c>
      <c r="V16" s="8"/>
      <c r="W16" s="16">
        <v>0.0</v>
      </c>
      <c r="X16" s="19">
        <v>1.0</v>
      </c>
      <c r="Y16" s="8"/>
      <c r="Z16" s="16">
        <v>0.0</v>
      </c>
      <c r="AA16" s="19">
        <v>0.0</v>
      </c>
      <c r="AB16" s="8"/>
      <c r="AC16" s="8"/>
      <c r="AD16" s="8"/>
      <c r="AE16" s="8"/>
    </row>
    <row r="17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10" t="s">
        <v>29</v>
      </c>
      <c r="B18" s="10">
        <f>SUM(B10 + B12 + B14 + B15 + B16)</f>
        <v>3</v>
      </c>
      <c r="C18" s="10">
        <f>SUM(C8 + C9 + C10+ C13+ C16)
</f>
        <v>5</v>
      </c>
      <c r="D18" s="8"/>
      <c r="E18" s="10">
        <f>SUM(E10 + E12 + E14 + E15 + E16)</f>
        <v>3</v>
      </c>
      <c r="F18" s="10">
        <f>SUM(F8 + F9 + F10+ F13+ F16)
</f>
        <v>3</v>
      </c>
      <c r="G18" s="8"/>
      <c r="H18" s="10">
        <f>SUM(H10 + H12 + H14 + H15 + H16)</f>
        <v>0</v>
      </c>
      <c r="I18" s="10">
        <f>SUM(I8 + I9 + I10+ I13+ I16)
</f>
        <v>0</v>
      </c>
      <c r="J18" s="8"/>
      <c r="K18" s="10">
        <f>SUM(K10 + K12 + K14 + K15 + K16)</f>
        <v>0</v>
      </c>
      <c r="L18" s="10">
        <f>SUM(L8 + L9 + L10+ L13+ L16)
</f>
        <v>1</v>
      </c>
      <c r="M18" s="8"/>
      <c r="N18" s="10">
        <f>SUM(N10 + N12 + N14 + N15 + N16)</f>
        <v>1</v>
      </c>
      <c r="O18" s="10">
        <f>SUM(O8 + O9 + O10+ O13+ O16)
</f>
        <v>4</v>
      </c>
      <c r="P18" s="8"/>
      <c r="Q18" s="10">
        <f>SUM(Q10 + Q12 + Q14 + Q15 + Q16)</f>
        <v>1</v>
      </c>
      <c r="R18" s="10">
        <f>SUM(R8 + R9 + R10+ R13+ R16)
</f>
        <v>4</v>
      </c>
      <c r="S18" s="8"/>
      <c r="T18" s="10">
        <f>SUM(T10 + T12 + T14 + T15 + T16)</f>
        <v>1</v>
      </c>
      <c r="U18" s="10">
        <f>SUM(U8 + U9 + U10+ U13+ U16)
</f>
        <v>4</v>
      </c>
      <c r="V18" s="8"/>
      <c r="W18" s="10">
        <f>SUM(W10 + W12 + W14 + W15 + W16)</f>
        <v>3</v>
      </c>
      <c r="X18" s="10">
        <f>SUM(X8 + X9 + X10+ X13+ X16)
</f>
        <v>3</v>
      </c>
      <c r="Y18" s="8"/>
      <c r="Z18" s="10">
        <f>SUM(Z10 + Z12 + Z14 + Z15 + Z16)</f>
        <v>0</v>
      </c>
      <c r="AA18" s="10">
        <f>SUM(AA8 + AA9 + AA10+ AA13+ AA16)
</f>
        <v>3</v>
      </c>
      <c r="AB18" s="8"/>
      <c r="AC18" s="8"/>
      <c r="AD18" s="8"/>
      <c r="AE18" s="8"/>
    </row>
    <row r="19">
      <c r="A19" s="10" t="s">
        <v>33</v>
      </c>
      <c r="B19" s="10">
        <f t="shared" ref="B19:C19" si="1">SUM(B7:B16)</f>
        <v>7</v>
      </c>
      <c r="C19" s="10">
        <f t="shared" si="1"/>
        <v>8</v>
      </c>
      <c r="D19" s="27"/>
      <c r="E19" s="10">
        <f t="shared" ref="E19:F19" si="2">SUM(E7:E16)</f>
        <v>6</v>
      </c>
      <c r="F19" s="10">
        <f t="shared" si="2"/>
        <v>4</v>
      </c>
      <c r="G19" s="27"/>
      <c r="H19" s="10">
        <f t="shared" ref="H19:I19" si="3">SUM(H7:H16)</f>
        <v>3</v>
      </c>
      <c r="I19" s="10">
        <f t="shared" si="3"/>
        <v>2</v>
      </c>
      <c r="J19" s="27"/>
      <c r="K19" s="10">
        <f t="shared" ref="K19:L19" si="4">SUM(K7:K16)</f>
        <v>0</v>
      </c>
      <c r="L19" s="10">
        <f t="shared" si="4"/>
        <v>2</v>
      </c>
      <c r="M19" s="27"/>
      <c r="N19" s="10">
        <f t="shared" ref="N19:O19" si="5">SUM(N7:N16)</f>
        <v>4</v>
      </c>
      <c r="O19" s="10">
        <f t="shared" si="5"/>
        <v>5</v>
      </c>
      <c r="P19" s="27"/>
      <c r="Q19" s="10">
        <f t="shared" ref="Q19:R19" si="6">SUM(Q7:Q16)</f>
        <v>4</v>
      </c>
      <c r="R19" s="10">
        <f t="shared" si="6"/>
        <v>5</v>
      </c>
      <c r="S19" s="27"/>
      <c r="T19" s="10">
        <f t="shared" ref="T19:U19" si="7">SUM(T7:T16)</f>
        <v>4</v>
      </c>
      <c r="U19" s="10">
        <f t="shared" si="7"/>
        <v>6</v>
      </c>
      <c r="V19" s="27"/>
      <c r="W19" s="10">
        <f t="shared" ref="W19:X19" si="8">SUM(W7:W16)</f>
        <v>6</v>
      </c>
      <c r="X19" s="10">
        <f t="shared" si="8"/>
        <v>5</v>
      </c>
      <c r="Y19" s="27"/>
      <c r="Z19" s="10">
        <f t="shared" ref="Z19:AA19" si="9">SUM(Z7:Z16)</f>
        <v>3</v>
      </c>
      <c r="AA19" s="10">
        <f t="shared" si="9"/>
        <v>5</v>
      </c>
      <c r="AB19" s="27"/>
      <c r="AC19" s="8"/>
      <c r="AD19" s="8"/>
      <c r="AE19" s="27"/>
    </row>
    <row r="20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10" t="s">
        <v>1</v>
      </c>
      <c r="D21" s="3"/>
      <c r="G21" s="3"/>
      <c r="J21" s="3"/>
      <c r="M21" s="3"/>
      <c r="P21" s="3"/>
      <c r="S21" s="3"/>
      <c r="V21" s="3"/>
      <c r="Y21" s="3"/>
      <c r="AB21" s="3"/>
      <c r="AC21" s="3"/>
      <c r="AD21" s="3"/>
      <c r="AE21" s="3"/>
    </row>
    <row r="22">
      <c r="A22" s="9"/>
      <c r="B22" s="4" t="s">
        <v>2</v>
      </c>
      <c r="C22" s="4" t="s">
        <v>3</v>
      </c>
      <c r="D22" s="3"/>
      <c r="E22" s="4" t="s">
        <v>2</v>
      </c>
      <c r="F22" s="4" t="s">
        <v>3</v>
      </c>
      <c r="G22" s="3"/>
      <c r="H22" s="4" t="s">
        <v>2</v>
      </c>
      <c r="I22" s="4" t="s">
        <v>3</v>
      </c>
      <c r="J22" s="3"/>
      <c r="K22" s="4" t="s">
        <v>2</v>
      </c>
      <c r="L22" s="4" t="s">
        <v>3</v>
      </c>
      <c r="M22" s="3"/>
      <c r="N22" s="4" t="s">
        <v>2</v>
      </c>
      <c r="O22" s="4" t="s">
        <v>3</v>
      </c>
      <c r="P22" s="3"/>
      <c r="Q22" s="4" t="s">
        <v>2</v>
      </c>
      <c r="R22" s="4" t="s">
        <v>3</v>
      </c>
      <c r="S22" s="3"/>
      <c r="T22" s="4" t="s">
        <v>2</v>
      </c>
      <c r="U22" s="4" t="s">
        <v>3</v>
      </c>
      <c r="V22" s="3"/>
      <c r="W22" s="4" t="s">
        <v>2</v>
      </c>
      <c r="X22" s="4" t="s">
        <v>3</v>
      </c>
      <c r="Y22" s="3"/>
      <c r="Z22" s="4" t="s">
        <v>2</v>
      </c>
      <c r="AA22" s="4" t="s">
        <v>3</v>
      </c>
      <c r="AB22" s="3"/>
      <c r="AC22" s="3"/>
      <c r="AD22" s="3"/>
      <c r="AE22" s="3"/>
    </row>
    <row r="23">
      <c r="A23" s="9"/>
      <c r="B23" s="10">
        <v>10.0</v>
      </c>
      <c r="C23" s="6">
        <v>43543.0</v>
      </c>
      <c r="D23" s="3"/>
      <c r="E23" s="10">
        <v>11.0</v>
      </c>
      <c r="F23" s="6">
        <v>43543.0</v>
      </c>
      <c r="G23" s="3"/>
      <c r="H23" s="10">
        <v>12.0</v>
      </c>
      <c r="I23" s="6">
        <v>43543.0</v>
      </c>
      <c r="J23" s="3"/>
      <c r="K23" s="10">
        <v>13.0</v>
      </c>
      <c r="L23" s="6">
        <v>43543.0</v>
      </c>
      <c r="M23" s="3"/>
      <c r="N23" s="10">
        <v>14.0</v>
      </c>
      <c r="O23" s="6">
        <v>43543.0</v>
      </c>
      <c r="P23" s="3"/>
      <c r="Q23" s="10">
        <v>15.0</v>
      </c>
      <c r="R23" s="6">
        <v>43543.0</v>
      </c>
      <c r="S23" s="3"/>
      <c r="T23" s="10">
        <v>16.0</v>
      </c>
      <c r="U23" s="6">
        <v>43543.0</v>
      </c>
      <c r="V23" s="3"/>
      <c r="W23" s="10">
        <v>17.0</v>
      </c>
      <c r="X23" s="6">
        <v>43543.0</v>
      </c>
      <c r="Y23" s="3"/>
      <c r="Z23" s="10">
        <v>18.0</v>
      </c>
      <c r="AA23" s="6">
        <v>43543.0</v>
      </c>
      <c r="AB23" s="3"/>
      <c r="AC23" s="3"/>
      <c r="AD23" s="3"/>
      <c r="AE23" s="3"/>
    </row>
    <row r="24">
      <c r="A24" s="9"/>
      <c r="B24" s="4" t="s">
        <v>13</v>
      </c>
      <c r="C24" s="4" t="s">
        <v>14</v>
      </c>
      <c r="D24" s="8"/>
      <c r="E24" s="4" t="s">
        <v>13</v>
      </c>
      <c r="F24" s="4" t="s">
        <v>14</v>
      </c>
      <c r="G24" s="8"/>
      <c r="H24" s="4" t="s">
        <v>13</v>
      </c>
      <c r="I24" s="4" t="s">
        <v>14</v>
      </c>
      <c r="J24" s="8"/>
      <c r="K24" s="4" t="s">
        <v>13</v>
      </c>
      <c r="L24" s="4" t="s">
        <v>14</v>
      </c>
      <c r="M24" s="8"/>
      <c r="N24" s="4" t="s">
        <v>13</v>
      </c>
      <c r="O24" s="4" t="s">
        <v>14</v>
      </c>
      <c r="P24" s="8"/>
      <c r="Q24" s="4" t="s">
        <v>13</v>
      </c>
      <c r="R24" s="4" t="s">
        <v>14</v>
      </c>
      <c r="S24" s="8"/>
      <c r="T24" s="4" t="s">
        <v>13</v>
      </c>
      <c r="U24" s="4" t="s">
        <v>14</v>
      </c>
      <c r="V24" s="8"/>
      <c r="W24" s="4" t="s">
        <v>13</v>
      </c>
      <c r="X24" s="4" t="s">
        <v>14</v>
      </c>
      <c r="Y24" s="8"/>
      <c r="Z24" s="4" t="s">
        <v>13</v>
      </c>
      <c r="AA24" s="4" t="s">
        <v>14</v>
      </c>
      <c r="AB24" s="8"/>
      <c r="AC24" s="8"/>
      <c r="AD24" s="8"/>
      <c r="AE24" s="8"/>
    </row>
    <row r="25">
      <c r="A25" s="9"/>
      <c r="B25" s="10">
        <v>3.0</v>
      </c>
      <c r="C25" s="10">
        <v>4.0</v>
      </c>
      <c r="D25" s="8"/>
      <c r="E25" s="10">
        <v>2.0</v>
      </c>
      <c r="F25" s="10">
        <v>5.0</v>
      </c>
      <c r="G25" s="8"/>
      <c r="H25" s="10">
        <v>1.0</v>
      </c>
      <c r="I25" s="10">
        <v>5.0</v>
      </c>
      <c r="J25" s="8"/>
      <c r="K25" s="10">
        <v>1.0</v>
      </c>
      <c r="L25" s="10">
        <v>4.0</v>
      </c>
      <c r="M25" s="8"/>
      <c r="N25" s="10">
        <v>3.0</v>
      </c>
      <c r="O25" s="10">
        <v>4.0</v>
      </c>
      <c r="P25" s="8"/>
      <c r="Q25" s="10">
        <v>4.0</v>
      </c>
      <c r="R25" s="10">
        <v>3.0</v>
      </c>
      <c r="S25" s="8"/>
      <c r="T25" s="10">
        <v>2.0</v>
      </c>
      <c r="U25" s="10">
        <v>5.0</v>
      </c>
      <c r="V25" s="8"/>
      <c r="W25" s="10">
        <v>2.0</v>
      </c>
      <c r="X25" s="10">
        <v>4.0</v>
      </c>
      <c r="Y25" s="8"/>
      <c r="Z25" s="10">
        <v>2.0</v>
      </c>
      <c r="AA25" s="10">
        <v>3.0</v>
      </c>
      <c r="AB25" s="8"/>
      <c r="AC25" s="8"/>
      <c r="AD25" s="8"/>
      <c r="AE25" s="8"/>
    </row>
    <row r="26">
      <c r="B26" s="4" t="s">
        <v>15</v>
      </c>
      <c r="C26" s="4" t="s">
        <v>16</v>
      </c>
      <c r="D26" s="8"/>
      <c r="E26" s="4" t="s">
        <v>15</v>
      </c>
      <c r="F26" s="4" t="s">
        <v>16</v>
      </c>
      <c r="G26" s="8"/>
      <c r="H26" s="4" t="s">
        <v>15</v>
      </c>
      <c r="I26" s="4" t="s">
        <v>16</v>
      </c>
      <c r="J26" s="8"/>
      <c r="K26" s="4" t="s">
        <v>15</v>
      </c>
      <c r="L26" s="4" t="s">
        <v>16</v>
      </c>
      <c r="M26" s="8"/>
      <c r="N26" s="4" t="s">
        <v>15</v>
      </c>
      <c r="O26" s="4" t="s">
        <v>16</v>
      </c>
      <c r="P26" s="8"/>
      <c r="Q26" s="4" t="s">
        <v>15</v>
      </c>
      <c r="R26" s="4" t="s">
        <v>16</v>
      </c>
      <c r="S26" s="8"/>
      <c r="T26" s="4" t="s">
        <v>15</v>
      </c>
      <c r="U26" s="4" t="s">
        <v>16</v>
      </c>
      <c r="V26" s="8"/>
      <c r="W26" s="4" t="s">
        <v>15</v>
      </c>
      <c r="X26" s="4" t="s">
        <v>16</v>
      </c>
      <c r="Y26" s="8"/>
      <c r="Z26" s="4" t="s">
        <v>15</v>
      </c>
      <c r="AA26" s="4" t="s">
        <v>16</v>
      </c>
      <c r="AB26" s="8"/>
      <c r="AC26" s="8"/>
      <c r="AD26" s="8"/>
      <c r="AE26" s="8"/>
    </row>
    <row r="27">
      <c r="A27" s="10" t="s">
        <v>17</v>
      </c>
      <c r="B27" s="10">
        <v>1.0</v>
      </c>
      <c r="C27" s="10">
        <v>0.0</v>
      </c>
      <c r="D27" s="8"/>
      <c r="E27" s="10">
        <v>1.0</v>
      </c>
      <c r="F27" s="10">
        <v>0.0</v>
      </c>
      <c r="G27" s="8"/>
      <c r="H27" s="10">
        <v>0.0</v>
      </c>
      <c r="I27" s="10">
        <v>0.0</v>
      </c>
      <c r="J27" s="8"/>
      <c r="K27" s="10">
        <v>0.0</v>
      </c>
      <c r="L27" s="10">
        <v>0.0</v>
      </c>
      <c r="M27" s="8"/>
      <c r="N27" s="10">
        <v>1.0</v>
      </c>
      <c r="O27" s="10">
        <v>0.0</v>
      </c>
      <c r="P27" s="8"/>
      <c r="Q27" s="10">
        <v>1.0</v>
      </c>
      <c r="R27" s="10">
        <v>0.0</v>
      </c>
      <c r="S27" s="8"/>
      <c r="T27" s="10">
        <v>0.0</v>
      </c>
      <c r="U27" s="10">
        <v>0.0</v>
      </c>
      <c r="V27" s="8"/>
      <c r="W27" s="10">
        <v>0.0</v>
      </c>
      <c r="X27" s="10">
        <v>0.0</v>
      </c>
      <c r="Y27" s="8"/>
      <c r="Z27" s="10">
        <v>0.0</v>
      </c>
      <c r="AA27" s="10">
        <v>0.0</v>
      </c>
      <c r="AB27" s="8"/>
      <c r="AC27" s="8"/>
      <c r="AD27" s="8"/>
      <c r="AE27" s="8"/>
    </row>
    <row r="28">
      <c r="A28" s="11" t="s">
        <v>18</v>
      </c>
      <c r="B28" s="10">
        <v>0.0</v>
      </c>
      <c r="C28" s="15">
        <v>0.0</v>
      </c>
      <c r="D28" s="8"/>
      <c r="E28" s="10">
        <v>1.0</v>
      </c>
      <c r="F28" s="15">
        <v>1.0</v>
      </c>
      <c r="G28" s="8"/>
      <c r="H28" s="10">
        <v>0.0</v>
      </c>
      <c r="I28" s="15">
        <v>0.0</v>
      </c>
      <c r="J28" s="8"/>
      <c r="K28" s="10">
        <v>0.0</v>
      </c>
      <c r="L28" s="15">
        <v>0.0</v>
      </c>
      <c r="M28" s="8"/>
      <c r="N28" s="10">
        <v>0.0</v>
      </c>
      <c r="O28" s="15">
        <v>0.0</v>
      </c>
      <c r="P28" s="8"/>
      <c r="Q28" s="10">
        <v>0.0</v>
      </c>
      <c r="R28" s="15">
        <v>1.0</v>
      </c>
      <c r="S28" s="8"/>
      <c r="T28" s="10">
        <v>1.0</v>
      </c>
      <c r="U28" s="15">
        <v>1.0</v>
      </c>
      <c r="V28" s="8"/>
      <c r="W28" s="10">
        <v>1.0</v>
      </c>
      <c r="X28" s="15">
        <v>1.0</v>
      </c>
      <c r="Y28" s="8"/>
      <c r="Z28" s="10">
        <v>1.0</v>
      </c>
      <c r="AA28" s="15">
        <v>0.0</v>
      </c>
      <c r="AB28" s="8"/>
      <c r="AC28" s="8"/>
      <c r="AD28" s="8"/>
      <c r="AE28" s="8"/>
    </row>
    <row r="29">
      <c r="A29" s="11" t="s">
        <v>21</v>
      </c>
      <c r="B29" s="10">
        <v>0.0</v>
      </c>
      <c r="C29" s="16">
        <v>0.0</v>
      </c>
      <c r="D29" s="8"/>
      <c r="E29" s="10">
        <v>0.0</v>
      </c>
      <c r="F29" s="16">
        <v>0.0</v>
      </c>
      <c r="G29" s="8"/>
      <c r="H29" s="10">
        <v>0.0</v>
      </c>
      <c r="I29" s="16">
        <v>0.0</v>
      </c>
      <c r="J29" s="8"/>
      <c r="K29" s="10">
        <v>0.0</v>
      </c>
      <c r="L29" s="16">
        <v>1.0</v>
      </c>
      <c r="M29" s="8"/>
      <c r="N29" s="10">
        <v>0.0</v>
      </c>
      <c r="O29" s="16">
        <v>0.0</v>
      </c>
      <c r="P29" s="8"/>
      <c r="Q29" s="10">
        <v>0.0</v>
      </c>
      <c r="R29" s="16">
        <v>0.0</v>
      </c>
      <c r="S29" s="8"/>
      <c r="T29" s="10">
        <v>0.0</v>
      </c>
      <c r="U29" s="16">
        <v>0.0</v>
      </c>
      <c r="V29" s="8"/>
      <c r="W29" s="10">
        <v>0.0</v>
      </c>
      <c r="X29" s="16">
        <v>0.0</v>
      </c>
      <c r="Y29" s="8"/>
      <c r="Z29" s="10">
        <v>0.0</v>
      </c>
      <c r="AA29" s="16">
        <v>0.0</v>
      </c>
      <c r="AB29" s="8"/>
      <c r="AC29" s="8"/>
      <c r="AD29" s="8"/>
      <c r="AE29" s="8"/>
    </row>
    <row r="30">
      <c r="A30" s="11" t="s">
        <v>22</v>
      </c>
      <c r="B30" s="15">
        <v>0.0</v>
      </c>
      <c r="C30" s="17">
        <v>0.0</v>
      </c>
      <c r="D30" s="8"/>
      <c r="E30" s="15">
        <v>1.0</v>
      </c>
      <c r="F30" s="17">
        <v>0.0</v>
      </c>
      <c r="G30" s="8"/>
      <c r="H30" s="15">
        <v>0.0</v>
      </c>
      <c r="I30" s="17">
        <v>0.0</v>
      </c>
      <c r="J30" s="8"/>
      <c r="K30" s="15">
        <v>0.0</v>
      </c>
      <c r="L30" s="17">
        <v>0.0</v>
      </c>
      <c r="M30" s="8"/>
      <c r="N30" s="15">
        <v>0.0</v>
      </c>
      <c r="O30" s="17">
        <v>1.0</v>
      </c>
      <c r="P30" s="8"/>
      <c r="Q30" s="15">
        <v>0.0</v>
      </c>
      <c r="R30" s="17">
        <v>1.0</v>
      </c>
      <c r="S30" s="8"/>
      <c r="T30" s="15">
        <v>1.0</v>
      </c>
      <c r="U30" s="17">
        <v>0.0</v>
      </c>
      <c r="V30" s="8"/>
      <c r="W30" s="15">
        <v>1.0</v>
      </c>
      <c r="X30" s="17">
        <v>0.0</v>
      </c>
      <c r="Y30" s="8"/>
      <c r="Z30" s="15">
        <v>0.0</v>
      </c>
      <c r="AA30" s="17">
        <v>0.0</v>
      </c>
      <c r="AB30" s="8"/>
      <c r="AC30" s="8"/>
      <c r="AD30" s="8"/>
      <c r="AE30" s="8"/>
    </row>
    <row r="31">
      <c r="A31" s="11" t="s">
        <v>23</v>
      </c>
      <c r="B31" s="10">
        <v>0.0</v>
      </c>
      <c r="C31" s="10">
        <v>0.0</v>
      </c>
      <c r="D31" s="8"/>
      <c r="E31" s="10">
        <v>0.0</v>
      </c>
      <c r="F31" s="10">
        <v>0.0</v>
      </c>
      <c r="G31" s="8"/>
      <c r="H31" s="10">
        <v>0.0</v>
      </c>
      <c r="I31" s="10">
        <v>0.0</v>
      </c>
      <c r="J31" s="8"/>
      <c r="K31" s="10">
        <v>0.0</v>
      </c>
      <c r="L31" s="10">
        <v>1.0</v>
      </c>
      <c r="M31" s="8"/>
      <c r="N31" s="10">
        <v>0.0</v>
      </c>
      <c r="O31" s="10">
        <v>0.0</v>
      </c>
      <c r="P31" s="8"/>
      <c r="Q31" s="10">
        <v>0.0</v>
      </c>
      <c r="R31" s="10">
        <v>1.0</v>
      </c>
      <c r="S31" s="8"/>
      <c r="T31" s="10">
        <v>0.0</v>
      </c>
      <c r="U31" s="10">
        <v>0.0</v>
      </c>
      <c r="V31" s="8"/>
      <c r="W31" s="10">
        <v>0.0</v>
      </c>
      <c r="X31" s="10">
        <v>0.0</v>
      </c>
      <c r="Y31" s="8"/>
      <c r="Z31" s="10">
        <v>0.0</v>
      </c>
      <c r="AA31" s="10">
        <v>0.0</v>
      </c>
      <c r="AB31" s="8"/>
      <c r="AC31" s="8"/>
      <c r="AD31" s="8"/>
      <c r="AE31" s="8"/>
    </row>
    <row r="32">
      <c r="A32" s="11" t="s">
        <v>24</v>
      </c>
      <c r="B32" s="17">
        <v>0.0</v>
      </c>
      <c r="C32" s="10">
        <v>0.0</v>
      </c>
      <c r="D32" s="8"/>
      <c r="E32" s="17">
        <v>0.0</v>
      </c>
      <c r="F32" s="10">
        <v>1.0</v>
      </c>
      <c r="G32" s="8"/>
      <c r="H32" s="17">
        <v>0.0</v>
      </c>
      <c r="I32" s="10">
        <v>0.0</v>
      </c>
      <c r="J32" s="8"/>
      <c r="K32" s="17">
        <v>0.0</v>
      </c>
      <c r="L32" s="10">
        <v>0.0</v>
      </c>
      <c r="M32" s="8"/>
      <c r="N32" s="17">
        <v>0.0</v>
      </c>
      <c r="O32" s="10">
        <v>0.0</v>
      </c>
      <c r="P32" s="8"/>
      <c r="Q32" s="17">
        <v>1.0</v>
      </c>
      <c r="R32" s="10">
        <v>0.0</v>
      </c>
      <c r="S32" s="8"/>
      <c r="T32" s="17">
        <v>0.0</v>
      </c>
      <c r="U32" s="10">
        <v>0.0</v>
      </c>
      <c r="V32" s="8"/>
      <c r="W32" s="17">
        <v>0.0</v>
      </c>
      <c r="X32" s="10">
        <v>0.0</v>
      </c>
      <c r="Y32" s="8"/>
      <c r="Z32" s="17">
        <v>0.0</v>
      </c>
      <c r="AA32" s="10">
        <v>0.0</v>
      </c>
      <c r="AB32" s="8"/>
      <c r="AC32" s="8"/>
      <c r="AD32" s="8"/>
      <c r="AE32" s="8"/>
    </row>
    <row r="33">
      <c r="A33" s="11" t="s">
        <v>25</v>
      </c>
      <c r="B33" s="10">
        <v>1.0</v>
      </c>
      <c r="C33" s="18">
        <v>0.0</v>
      </c>
      <c r="D33" s="8"/>
      <c r="E33" s="10">
        <v>1.0</v>
      </c>
      <c r="F33" s="18">
        <v>1.0</v>
      </c>
      <c r="G33" s="8"/>
      <c r="H33" s="10">
        <v>0.0</v>
      </c>
      <c r="I33" s="18">
        <v>1.0</v>
      </c>
      <c r="J33" s="8"/>
      <c r="K33" s="10">
        <v>0.0</v>
      </c>
      <c r="L33" s="18">
        <v>0.0</v>
      </c>
      <c r="M33" s="8"/>
      <c r="N33" s="10">
        <v>1.0</v>
      </c>
      <c r="O33" s="18">
        <v>1.0</v>
      </c>
      <c r="P33" s="8"/>
      <c r="Q33" s="10">
        <v>1.0</v>
      </c>
      <c r="R33" s="18">
        <v>1.0</v>
      </c>
      <c r="S33" s="8"/>
      <c r="T33" s="10">
        <v>1.0</v>
      </c>
      <c r="U33" s="18">
        <v>1.0</v>
      </c>
      <c r="V33" s="8"/>
      <c r="W33" s="10">
        <v>0.0</v>
      </c>
      <c r="X33" s="18">
        <v>0.0</v>
      </c>
      <c r="Y33" s="8"/>
      <c r="Z33" s="10">
        <v>0.0</v>
      </c>
      <c r="AA33" s="18">
        <v>0.0</v>
      </c>
      <c r="AB33" s="8"/>
      <c r="AC33" s="8"/>
      <c r="AD33" s="8"/>
      <c r="AE33" s="8"/>
    </row>
    <row r="34">
      <c r="A34" s="11" t="s">
        <v>26</v>
      </c>
      <c r="B34" s="19">
        <v>0.0</v>
      </c>
      <c r="C34" s="10">
        <v>0.0</v>
      </c>
      <c r="D34" s="8"/>
      <c r="E34" s="19">
        <v>1.0</v>
      </c>
      <c r="F34" s="10">
        <v>0.0</v>
      </c>
      <c r="G34" s="8"/>
      <c r="H34" s="19">
        <v>0.0</v>
      </c>
      <c r="I34" s="10">
        <v>0.0</v>
      </c>
      <c r="J34" s="8"/>
      <c r="K34" s="19">
        <v>0.0</v>
      </c>
      <c r="L34" s="10">
        <v>0.0</v>
      </c>
      <c r="M34" s="8"/>
      <c r="N34" s="19">
        <v>1.0</v>
      </c>
      <c r="O34" s="10">
        <v>0.0</v>
      </c>
      <c r="P34" s="8"/>
      <c r="Q34" s="19">
        <v>0.0</v>
      </c>
      <c r="R34" s="10">
        <v>0.0</v>
      </c>
      <c r="S34" s="8"/>
      <c r="T34" s="19">
        <v>1.0</v>
      </c>
      <c r="U34" s="10">
        <v>0.0</v>
      </c>
      <c r="V34" s="8"/>
      <c r="W34" s="19">
        <v>0.0</v>
      </c>
      <c r="X34" s="10">
        <v>0.0</v>
      </c>
      <c r="Y34" s="8"/>
      <c r="Z34" s="19">
        <v>0.0</v>
      </c>
      <c r="AA34" s="10">
        <v>0.0</v>
      </c>
      <c r="AB34" s="8"/>
      <c r="AC34" s="8"/>
      <c r="AD34" s="8"/>
      <c r="AE34" s="8"/>
    </row>
    <row r="35">
      <c r="A35" s="11" t="s">
        <v>27</v>
      </c>
      <c r="B35" s="18">
        <v>0.0</v>
      </c>
      <c r="C35" s="10">
        <v>1.0</v>
      </c>
      <c r="D35" s="8"/>
      <c r="E35" s="18">
        <v>1.0</v>
      </c>
      <c r="F35" s="10">
        <v>1.0</v>
      </c>
      <c r="G35" s="8"/>
      <c r="H35" s="18">
        <v>0.0</v>
      </c>
      <c r="I35" s="10">
        <v>0.0</v>
      </c>
      <c r="J35" s="8"/>
      <c r="K35" s="18">
        <v>0.0</v>
      </c>
      <c r="L35" s="10">
        <v>0.0</v>
      </c>
      <c r="M35" s="8"/>
      <c r="N35" s="18">
        <v>0.0</v>
      </c>
      <c r="O35" s="10">
        <v>0.0</v>
      </c>
      <c r="P35" s="8"/>
      <c r="Q35" s="18">
        <v>1.0</v>
      </c>
      <c r="R35" s="10">
        <v>1.0</v>
      </c>
      <c r="S35" s="8"/>
      <c r="T35" s="18">
        <v>0.0</v>
      </c>
      <c r="U35" s="10">
        <v>0.0</v>
      </c>
      <c r="V35" s="8"/>
      <c r="W35" s="18">
        <v>0.0</v>
      </c>
      <c r="X35" s="10">
        <v>0.0</v>
      </c>
      <c r="Y35" s="8"/>
      <c r="Z35" s="18">
        <v>0.0</v>
      </c>
      <c r="AA35" s="10">
        <v>1.0</v>
      </c>
      <c r="AB35" s="8"/>
      <c r="AC35" s="8"/>
      <c r="AD35" s="8"/>
      <c r="AE35" s="8"/>
    </row>
    <row r="36">
      <c r="A36" s="20" t="s">
        <v>28</v>
      </c>
      <c r="B36" s="16">
        <v>0.0</v>
      </c>
      <c r="C36" s="19">
        <v>0.0</v>
      </c>
      <c r="D36" s="8"/>
      <c r="E36" s="16">
        <v>0.0</v>
      </c>
      <c r="F36" s="19">
        <v>1.0</v>
      </c>
      <c r="G36" s="8"/>
      <c r="H36" s="16">
        <v>0.0</v>
      </c>
      <c r="I36" s="19">
        <v>0.0</v>
      </c>
      <c r="J36" s="8"/>
      <c r="K36" s="16">
        <v>0.0</v>
      </c>
      <c r="L36" s="19">
        <v>0.0</v>
      </c>
      <c r="M36" s="8"/>
      <c r="N36" s="16">
        <v>0.0</v>
      </c>
      <c r="O36" s="19">
        <v>1.0</v>
      </c>
      <c r="P36" s="8"/>
      <c r="Q36" s="16">
        <v>0.0</v>
      </c>
      <c r="R36" s="19">
        <v>0.0</v>
      </c>
      <c r="S36" s="8"/>
      <c r="T36" s="16">
        <v>0.0</v>
      </c>
      <c r="U36" s="19">
        <v>1.0</v>
      </c>
      <c r="V36" s="8"/>
      <c r="W36" s="16">
        <v>0.0</v>
      </c>
      <c r="X36" s="19">
        <v>0.0</v>
      </c>
      <c r="Y36" s="8"/>
      <c r="Z36" s="16">
        <v>0.0</v>
      </c>
      <c r="AA36" s="19">
        <v>0.0</v>
      </c>
      <c r="AB36" s="8"/>
      <c r="AC36" s="8"/>
      <c r="AD36" s="8"/>
      <c r="AE36" s="8"/>
    </row>
    <row r="37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10" t="s">
        <v>29</v>
      </c>
      <c r="B38" s="10">
        <f>SUM(B30 + B32 + B34 + B35 + B36)</f>
        <v>0</v>
      </c>
      <c r="C38" s="10">
        <f>SUM(C28 + C29 + C30+ C33+ C36)
</f>
        <v>0</v>
      </c>
      <c r="D38" s="8"/>
      <c r="E38" s="10">
        <f>SUM(E30 + E32 + E34 + E35 + E36)</f>
        <v>3</v>
      </c>
      <c r="F38" s="10">
        <f>SUM(F28 + F29 + F30+ F33+ F36)
</f>
        <v>3</v>
      </c>
      <c r="G38" s="8"/>
      <c r="H38" s="10">
        <f>SUM(H30 + H32 + H34 + H35 + H36)</f>
        <v>0</v>
      </c>
      <c r="I38" s="10">
        <f>SUM(I28 + I29 + I30+ I33+ I36)
</f>
        <v>1</v>
      </c>
      <c r="J38" s="8"/>
      <c r="K38" s="10">
        <f>SUM(K30 + K32 + K34 + K35 + K36)</f>
        <v>0</v>
      </c>
      <c r="L38" s="10">
        <f>SUM(L28 + L29 + L30+ L33+ L36)
</f>
        <v>1</v>
      </c>
      <c r="M38" s="8"/>
      <c r="N38" s="10">
        <f>SUM(N30 + N32 + N34 + N35 + N36)</f>
        <v>1</v>
      </c>
      <c r="O38" s="10">
        <f>SUM(O28 + O29 + O30+ O33+ O36)
</f>
        <v>3</v>
      </c>
      <c r="P38" s="8"/>
      <c r="Q38" s="10">
        <f>SUM(Q30 + Q32 + Q34 + Q35 + Q36)</f>
        <v>2</v>
      </c>
      <c r="R38" s="10">
        <f>SUM(R28 + R29 + R30+ R33+ R36)
</f>
        <v>3</v>
      </c>
      <c r="S38" s="8"/>
      <c r="T38" s="10">
        <f>SUM(T30 + T32 + T34 + T35 + T36)</f>
        <v>2</v>
      </c>
      <c r="U38" s="10">
        <f>SUM(U28 + U29 + U30+ U33+ U36)
</f>
        <v>3</v>
      </c>
      <c r="V38" s="8"/>
      <c r="W38" s="10">
        <f>SUM(W30 + W32 + W34 + W35 + W36)</f>
        <v>1</v>
      </c>
      <c r="X38" s="10">
        <f>SUM(X28 + X29 + X30+ X33+ X36)
</f>
        <v>1</v>
      </c>
      <c r="Y38" s="8"/>
      <c r="Z38" s="10">
        <f>SUM(Z30 + Z32 + Z34 + Z35 + Z36)</f>
        <v>0</v>
      </c>
      <c r="AA38" s="10">
        <f>SUM(AA28 + AA29 + AA30+ AA33+ AA36)
</f>
        <v>0</v>
      </c>
      <c r="AB38" s="8"/>
      <c r="AC38" s="8"/>
      <c r="AD38" s="8"/>
      <c r="AE38" s="8"/>
    </row>
    <row r="39">
      <c r="A39" s="10" t="s">
        <v>33</v>
      </c>
      <c r="B39" s="10">
        <f t="shared" ref="B39:C39" si="10">SUM(B27:B36)</f>
        <v>2</v>
      </c>
      <c r="C39" s="10">
        <f t="shared" si="10"/>
        <v>1</v>
      </c>
      <c r="D39" s="27"/>
      <c r="E39" s="10">
        <f t="shared" ref="E39:F39" si="11">SUM(E27:E36)</f>
        <v>6</v>
      </c>
      <c r="F39" s="10">
        <f t="shared" si="11"/>
        <v>5</v>
      </c>
      <c r="G39" s="27"/>
      <c r="H39" s="10">
        <f t="shared" ref="H39:I39" si="12">SUM(H27:H36)</f>
        <v>0</v>
      </c>
      <c r="I39" s="10">
        <f t="shared" si="12"/>
        <v>1</v>
      </c>
      <c r="J39" s="27"/>
      <c r="K39" s="10">
        <f t="shared" ref="K39:L39" si="13">SUM(K27:K36)</f>
        <v>0</v>
      </c>
      <c r="L39" s="10">
        <f t="shared" si="13"/>
        <v>2</v>
      </c>
      <c r="M39" s="27"/>
      <c r="N39" s="10">
        <f t="shared" ref="N39:O39" si="14">SUM(N27:N36)</f>
        <v>3</v>
      </c>
      <c r="O39" s="10">
        <f t="shared" si="14"/>
        <v>3</v>
      </c>
      <c r="P39" s="27"/>
      <c r="Q39" s="10">
        <f t="shared" ref="Q39:R39" si="15">SUM(Q27:Q36)</f>
        <v>4</v>
      </c>
      <c r="R39" s="10">
        <f t="shared" si="15"/>
        <v>5</v>
      </c>
      <c r="S39" s="27"/>
      <c r="T39" s="10">
        <f t="shared" ref="T39:U39" si="16">SUM(T27:T36)</f>
        <v>4</v>
      </c>
      <c r="U39" s="10">
        <f t="shared" si="16"/>
        <v>3</v>
      </c>
      <c r="V39" s="27"/>
      <c r="W39" s="10">
        <f t="shared" ref="W39:X39" si="17">SUM(W27:W36)</f>
        <v>2</v>
      </c>
      <c r="X39" s="10">
        <f t="shared" si="17"/>
        <v>1</v>
      </c>
      <c r="Y39" s="27"/>
      <c r="Z39" s="10">
        <f t="shared" ref="Z39:AA39" si="18">SUM(Z27:Z36)</f>
        <v>1</v>
      </c>
      <c r="AA39" s="10">
        <f t="shared" si="18"/>
        <v>1</v>
      </c>
      <c r="AB39" s="3"/>
      <c r="AC39" s="3"/>
      <c r="AD39" s="3"/>
      <c r="AE39" s="3"/>
    </row>
    <row r="40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10" t="s">
        <v>1</v>
      </c>
      <c r="D41" s="3"/>
      <c r="G41" s="3"/>
      <c r="J41" s="3"/>
      <c r="M41" s="3"/>
      <c r="P41" s="3"/>
      <c r="S41" s="3"/>
      <c r="V41" s="3"/>
      <c r="Y41" s="3"/>
      <c r="AB41" s="3"/>
      <c r="AC41" s="3"/>
      <c r="AD41" s="3"/>
      <c r="AE41" s="3"/>
    </row>
    <row r="42">
      <c r="A42" s="9"/>
      <c r="B42" s="4" t="s">
        <v>2</v>
      </c>
      <c r="C42" s="4" t="s">
        <v>3</v>
      </c>
      <c r="D42" s="3"/>
      <c r="E42" s="4" t="s">
        <v>2</v>
      </c>
      <c r="F42" s="4" t="s">
        <v>3</v>
      </c>
      <c r="G42" s="3"/>
      <c r="H42" s="4" t="s">
        <v>2</v>
      </c>
      <c r="I42" s="4" t="s">
        <v>3</v>
      </c>
      <c r="J42" s="3"/>
      <c r="K42" s="4" t="s">
        <v>2</v>
      </c>
      <c r="L42" s="4" t="s">
        <v>3</v>
      </c>
      <c r="M42" s="3"/>
      <c r="N42" s="4" t="s">
        <v>2</v>
      </c>
      <c r="O42" s="4" t="s">
        <v>3</v>
      </c>
      <c r="P42" s="3"/>
      <c r="Q42" s="4" t="s">
        <v>2</v>
      </c>
      <c r="R42" s="4" t="s">
        <v>3</v>
      </c>
      <c r="S42" s="3"/>
      <c r="T42" s="4" t="s">
        <v>2</v>
      </c>
      <c r="U42" s="4" t="s">
        <v>3</v>
      </c>
      <c r="V42" s="3"/>
      <c r="W42" s="4" t="s">
        <v>2</v>
      </c>
      <c r="X42" s="4" t="s">
        <v>3</v>
      </c>
      <c r="Y42" s="3"/>
      <c r="Z42" s="4" t="s">
        <v>2</v>
      </c>
      <c r="AA42" s="4" t="s">
        <v>3</v>
      </c>
      <c r="AB42" s="3"/>
      <c r="AC42" s="3"/>
      <c r="AD42" s="3"/>
      <c r="AE42" s="3"/>
    </row>
    <row r="43">
      <c r="A43" s="9"/>
      <c r="B43" s="10">
        <v>19.0</v>
      </c>
      <c r="C43" s="6">
        <v>43544.0</v>
      </c>
      <c r="D43" s="3"/>
      <c r="E43" s="10">
        <v>20.0</v>
      </c>
      <c r="F43" s="6">
        <v>43544.0</v>
      </c>
      <c r="G43" s="3"/>
      <c r="H43" s="10">
        <v>21.0</v>
      </c>
      <c r="I43" s="6">
        <v>43544.0</v>
      </c>
      <c r="J43" s="3"/>
      <c r="K43" s="10">
        <v>22.0</v>
      </c>
      <c r="L43" s="6">
        <v>43544.0</v>
      </c>
      <c r="M43" s="3"/>
      <c r="N43" s="10">
        <v>23.0</v>
      </c>
      <c r="O43" s="6">
        <v>43544.0</v>
      </c>
      <c r="P43" s="3"/>
      <c r="Q43" s="10">
        <v>24.0</v>
      </c>
      <c r="R43" s="6">
        <v>43544.0</v>
      </c>
      <c r="S43" s="3"/>
      <c r="T43" s="10">
        <v>25.0</v>
      </c>
      <c r="U43" s="6">
        <v>43544.0</v>
      </c>
      <c r="V43" s="3"/>
      <c r="W43" s="10">
        <v>26.0</v>
      </c>
      <c r="X43" s="6">
        <v>43544.0</v>
      </c>
      <c r="Y43" s="3"/>
      <c r="Z43" s="10">
        <v>27.0</v>
      </c>
      <c r="AA43" s="6">
        <v>43544.0</v>
      </c>
      <c r="AB43" s="3"/>
      <c r="AC43" s="3"/>
      <c r="AD43" s="3"/>
      <c r="AE43" s="3"/>
    </row>
    <row r="44">
      <c r="A44" s="9"/>
      <c r="B44" s="4" t="s">
        <v>13</v>
      </c>
      <c r="C44" s="4" t="s">
        <v>14</v>
      </c>
      <c r="D44" s="8"/>
      <c r="E44" s="4" t="s">
        <v>13</v>
      </c>
      <c r="F44" s="4" t="s">
        <v>14</v>
      </c>
      <c r="G44" s="8"/>
      <c r="H44" s="4" t="s">
        <v>13</v>
      </c>
      <c r="I44" s="4" t="s">
        <v>14</v>
      </c>
      <c r="J44" s="8"/>
      <c r="K44" s="4" t="s">
        <v>13</v>
      </c>
      <c r="L44" s="4" t="s">
        <v>14</v>
      </c>
      <c r="M44" s="8"/>
      <c r="N44" s="4" t="s">
        <v>13</v>
      </c>
      <c r="O44" s="4" t="s">
        <v>14</v>
      </c>
      <c r="P44" s="8"/>
      <c r="Q44" s="4" t="s">
        <v>13</v>
      </c>
      <c r="R44" s="4" t="s">
        <v>14</v>
      </c>
      <c r="S44" s="8"/>
      <c r="T44" s="4" t="s">
        <v>13</v>
      </c>
      <c r="U44" s="4" t="s">
        <v>14</v>
      </c>
      <c r="V44" s="8"/>
      <c r="W44" s="4" t="s">
        <v>13</v>
      </c>
      <c r="X44" s="4" t="s">
        <v>14</v>
      </c>
      <c r="Y44" s="8"/>
      <c r="Z44" s="4" t="s">
        <v>13</v>
      </c>
      <c r="AA44" s="4" t="s">
        <v>14</v>
      </c>
      <c r="AB44" s="8"/>
      <c r="AC44" s="8"/>
      <c r="AD44" s="8"/>
      <c r="AE44" s="8"/>
    </row>
    <row r="45">
      <c r="A45" s="9"/>
      <c r="B45" s="10">
        <v>4.0</v>
      </c>
      <c r="C45" s="10">
        <v>5.0</v>
      </c>
      <c r="D45" s="8"/>
      <c r="E45" s="10">
        <v>1.0</v>
      </c>
      <c r="F45" s="10">
        <v>3.0</v>
      </c>
      <c r="G45" s="8"/>
      <c r="H45" s="10">
        <v>5.0</v>
      </c>
      <c r="I45" s="10">
        <v>5.0</v>
      </c>
      <c r="J45" s="8"/>
      <c r="K45" s="10">
        <v>2.0</v>
      </c>
      <c r="L45" s="10">
        <v>5.0</v>
      </c>
      <c r="M45" s="8"/>
      <c r="N45" s="10">
        <v>1.0</v>
      </c>
      <c r="O45" s="10">
        <v>4.0</v>
      </c>
      <c r="P45" s="8"/>
      <c r="Q45" s="10">
        <v>3.0</v>
      </c>
      <c r="R45" s="10">
        <v>5.0</v>
      </c>
      <c r="S45" s="8"/>
      <c r="T45" s="10">
        <v>5.0</v>
      </c>
      <c r="U45" s="10">
        <v>5.0</v>
      </c>
      <c r="V45" s="8"/>
      <c r="W45" s="10">
        <v>3.0</v>
      </c>
      <c r="X45" s="10">
        <v>5.0</v>
      </c>
      <c r="Y45" s="8"/>
      <c r="Z45" s="10">
        <v>2.0</v>
      </c>
      <c r="AA45" s="10">
        <v>5.0</v>
      </c>
      <c r="AB45" s="8"/>
      <c r="AC45" s="8"/>
      <c r="AD45" s="8"/>
      <c r="AE45" s="8"/>
    </row>
    <row r="46">
      <c r="A46" s="9"/>
      <c r="B46" s="4" t="s">
        <v>15</v>
      </c>
      <c r="C46" s="4" t="s">
        <v>16</v>
      </c>
      <c r="D46" s="8"/>
      <c r="E46" s="4" t="s">
        <v>15</v>
      </c>
      <c r="F46" s="4" t="s">
        <v>16</v>
      </c>
      <c r="G46" s="8"/>
      <c r="H46" s="4" t="s">
        <v>15</v>
      </c>
      <c r="I46" s="4" t="s">
        <v>16</v>
      </c>
      <c r="J46" s="8"/>
      <c r="K46" s="4" t="s">
        <v>15</v>
      </c>
      <c r="L46" s="4" t="s">
        <v>16</v>
      </c>
      <c r="M46" s="8"/>
      <c r="N46" s="4" t="s">
        <v>15</v>
      </c>
      <c r="O46" s="4" t="s">
        <v>16</v>
      </c>
      <c r="P46" s="8"/>
      <c r="Q46" s="4" t="s">
        <v>15</v>
      </c>
      <c r="R46" s="4" t="s">
        <v>16</v>
      </c>
      <c r="S46" s="8"/>
      <c r="T46" s="4" t="s">
        <v>15</v>
      </c>
      <c r="U46" s="4" t="s">
        <v>16</v>
      </c>
      <c r="V46" s="8"/>
      <c r="W46" s="4" t="s">
        <v>15</v>
      </c>
      <c r="X46" s="4" t="s">
        <v>16</v>
      </c>
      <c r="Y46" s="8"/>
      <c r="Z46" s="4" t="s">
        <v>15</v>
      </c>
      <c r="AA46" s="4" t="s">
        <v>16</v>
      </c>
      <c r="AB46" s="8"/>
      <c r="AC46" s="8"/>
      <c r="AD46" s="8"/>
      <c r="AE46" s="8"/>
    </row>
    <row r="47">
      <c r="A47" s="10" t="s">
        <v>17</v>
      </c>
      <c r="B47" s="10">
        <v>1.0</v>
      </c>
      <c r="C47" s="10">
        <v>0.0</v>
      </c>
      <c r="D47" s="8"/>
      <c r="E47" s="10">
        <v>0.0</v>
      </c>
      <c r="F47" s="10">
        <v>0.0</v>
      </c>
      <c r="G47" s="8"/>
      <c r="H47" s="10">
        <v>1.0</v>
      </c>
      <c r="I47" s="10">
        <v>1.0</v>
      </c>
      <c r="J47" s="8"/>
      <c r="K47" s="10">
        <v>1.0</v>
      </c>
      <c r="L47" s="10">
        <v>1.0</v>
      </c>
      <c r="M47" s="8"/>
      <c r="N47" s="10">
        <v>0.0</v>
      </c>
      <c r="O47" s="10">
        <v>0.0</v>
      </c>
      <c r="P47" s="8"/>
      <c r="Q47" s="10">
        <v>1.0</v>
      </c>
      <c r="R47" s="10">
        <v>1.0</v>
      </c>
      <c r="S47" s="8"/>
      <c r="T47" s="10">
        <v>1.0</v>
      </c>
      <c r="U47" s="10">
        <v>1.0</v>
      </c>
      <c r="V47" s="8"/>
      <c r="W47" s="10">
        <v>1.0</v>
      </c>
      <c r="X47" s="10">
        <v>0.0</v>
      </c>
      <c r="Y47" s="8"/>
      <c r="Z47" s="10">
        <v>1.0</v>
      </c>
      <c r="AA47" s="10">
        <v>0.0</v>
      </c>
      <c r="AB47" s="8"/>
      <c r="AC47" s="8"/>
      <c r="AD47" s="8"/>
      <c r="AE47" s="8"/>
    </row>
    <row r="48">
      <c r="A48" s="11" t="s">
        <v>18</v>
      </c>
      <c r="B48" s="10">
        <v>1.0</v>
      </c>
      <c r="C48" s="15">
        <v>1.0</v>
      </c>
      <c r="D48" s="8"/>
      <c r="E48" s="10">
        <v>0.0</v>
      </c>
      <c r="F48" s="15">
        <v>0.0</v>
      </c>
      <c r="G48" s="8"/>
      <c r="H48" s="10">
        <v>1.0</v>
      </c>
      <c r="I48" s="15">
        <v>1.0</v>
      </c>
      <c r="J48" s="8"/>
      <c r="K48" s="10">
        <v>0.0</v>
      </c>
      <c r="L48" s="15">
        <v>1.0</v>
      </c>
      <c r="M48" s="8"/>
      <c r="N48" s="10">
        <v>1.0</v>
      </c>
      <c r="O48" s="15">
        <v>1.0</v>
      </c>
      <c r="P48" s="8"/>
      <c r="Q48" s="10">
        <v>0.0</v>
      </c>
      <c r="R48" s="15">
        <v>1.0</v>
      </c>
      <c r="S48" s="8"/>
      <c r="T48" s="10">
        <v>1.0</v>
      </c>
      <c r="U48" s="15">
        <v>1.0</v>
      </c>
      <c r="V48" s="8"/>
      <c r="W48" s="10">
        <v>1.0</v>
      </c>
      <c r="X48" s="15">
        <v>1.0</v>
      </c>
      <c r="Y48" s="8"/>
      <c r="Z48" s="10">
        <v>1.0</v>
      </c>
      <c r="AA48" s="15">
        <v>1.0</v>
      </c>
      <c r="AB48" s="8"/>
      <c r="AC48" s="8"/>
      <c r="AD48" s="8"/>
      <c r="AE48" s="8"/>
    </row>
    <row r="49">
      <c r="A49" s="11" t="s">
        <v>21</v>
      </c>
      <c r="B49" s="10">
        <v>0.0</v>
      </c>
      <c r="C49" s="16">
        <v>0.0</v>
      </c>
      <c r="D49" s="8"/>
      <c r="E49" s="10">
        <v>0.0</v>
      </c>
      <c r="F49" s="16">
        <v>0.0</v>
      </c>
      <c r="G49" s="8"/>
      <c r="H49" s="10">
        <v>0.0</v>
      </c>
      <c r="I49" s="16">
        <v>1.0</v>
      </c>
      <c r="J49" s="8"/>
      <c r="K49" s="10">
        <v>0.0</v>
      </c>
      <c r="L49" s="16">
        <v>1.0</v>
      </c>
      <c r="M49" s="8"/>
      <c r="N49" s="10">
        <v>0.0</v>
      </c>
      <c r="O49" s="16">
        <v>0.0</v>
      </c>
      <c r="P49" s="8"/>
      <c r="Q49" s="10">
        <v>0.0</v>
      </c>
      <c r="R49" s="16">
        <v>0.0</v>
      </c>
      <c r="S49" s="8"/>
      <c r="T49" s="10">
        <v>0.0</v>
      </c>
      <c r="U49" s="16">
        <v>1.0</v>
      </c>
      <c r="V49" s="8"/>
      <c r="W49" s="10">
        <v>0.0</v>
      </c>
      <c r="X49" s="16">
        <v>0.0</v>
      </c>
      <c r="Y49" s="8"/>
      <c r="Z49" s="10">
        <v>0.0</v>
      </c>
      <c r="AA49" s="16">
        <v>0.0</v>
      </c>
      <c r="AB49" s="8"/>
      <c r="AC49" s="8"/>
      <c r="AD49" s="8"/>
      <c r="AE49" s="8"/>
    </row>
    <row r="50">
      <c r="A50" s="11" t="s">
        <v>22</v>
      </c>
      <c r="B50" s="15">
        <v>1.0</v>
      </c>
      <c r="C50" s="17">
        <v>1.0</v>
      </c>
      <c r="D50" s="8"/>
      <c r="E50" s="15">
        <v>0.0</v>
      </c>
      <c r="F50" s="17">
        <v>0.0</v>
      </c>
      <c r="G50" s="8"/>
      <c r="H50" s="15">
        <v>1.0</v>
      </c>
      <c r="I50" s="17">
        <v>1.0</v>
      </c>
      <c r="J50" s="8"/>
      <c r="K50" s="15">
        <v>0.0</v>
      </c>
      <c r="L50" s="17">
        <v>0.0</v>
      </c>
      <c r="M50" s="8"/>
      <c r="N50" s="15">
        <v>0.0</v>
      </c>
      <c r="O50" s="17">
        <v>1.0</v>
      </c>
      <c r="P50" s="8"/>
      <c r="Q50" s="15">
        <v>0.0</v>
      </c>
      <c r="R50" s="17">
        <v>1.0</v>
      </c>
      <c r="S50" s="8"/>
      <c r="T50" s="15">
        <v>1.0</v>
      </c>
      <c r="U50" s="17">
        <v>1.0</v>
      </c>
      <c r="V50" s="8"/>
      <c r="W50" s="15">
        <v>1.0</v>
      </c>
      <c r="X50" s="17">
        <v>1.0</v>
      </c>
      <c r="Y50" s="8"/>
      <c r="Z50" s="15">
        <v>1.0</v>
      </c>
      <c r="AA50" s="17">
        <v>1.0</v>
      </c>
      <c r="AB50" s="8"/>
      <c r="AC50" s="8"/>
      <c r="AD50" s="8"/>
      <c r="AE50" s="8"/>
    </row>
    <row r="51">
      <c r="A51" s="11" t="s">
        <v>23</v>
      </c>
      <c r="B51" s="10">
        <v>0.0</v>
      </c>
      <c r="C51" s="10">
        <v>1.0</v>
      </c>
      <c r="D51" s="8"/>
      <c r="E51" s="10">
        <v>0.0</v>
      </c>
      <c r="F51" s="10">
        <v>1.0</v>
      </c>
      <c r="G51" s="8"/>
      <c r="H51" s="10">
        <v>0.0</v>
      </c>
      <c r="I51" s="10">
        <v>1.0</v>
      </c>
      <c r="J51" s="8"/>
      <c r="K51" s="10">
        <v>0.0</v>
      </c>
      <c r="L51" s="10">
        <v>0.0</v>
      </c>
      <c r="M51" s="8"/>
      <c r="N51" s="10">
        <v>0.0</v>
      </c>
      <c r="O51" s="10">
        <v>0.0</v>
      </c>
      <c r="P51" s="8"/>
      <c r="Q51" s="10">
        <v>1.0</v>
      </c>
      <c r="R51" s="10">
        <v>1.0</v>
      </c>
      <c r="S51" s="8"/>
      <c r="T51" s="10">
        <v>0.0</v>
      </c>
      <c r="U51" s="10">
        <v>1.0</v>
      </c>
      <c r="V51" s="8"/>
      <c r="W51" s="10">
        <v>1.0</v>
      </c>
      <c r="X51" s="10">
        <v>0.0</v>
      </c>
      <c r="Y51" s="8"/>
      <c r="Z51" s="10">
        <v>0.0</v>
      </c>
      <c r="AA51" s="10">
        <v>1.0</v>
      </c>
      <c r="AB51" s="8"/>
      <c r="AC51" s="8"/>
      <c r="AD51" s="8"/>
      <c r="AE51" s="8"/>
    </row>
    <row r="52">
      <c r="A52" s="11" t="s">
        <v>24</v>
      </c>
      <c r="B52" s="17">
        <v>1.0</v>
      </c>
      <c r="C52" s="10">
        <v>0.0</v>
      </c>
      <c r="D52" s="8"/>
      <c r="E52" s="17">
        <v>0.0</v>
      </c>
      <c r="F52" s="10">
        <v>0.0</v>
      </c>
      <c r="G52" s="8"/>
      <c r="H52" s="17">
        <v>1.0</v>
      </c>
      <c r="I52" s="10">
        <v>1.0</v>
      </c>
      <c r="J52" s="8"/>
      <c r="K52" s="17">
        <v>0.0</v>
      </c>
      <c r="L52" s="10">
        <v>1.0</v>
      </c>
      <c r="M52" s="8"/>
      <c r="N52" s="17">
        <v>0.0</v>
      </c>
      <c r="O52" s="10">
        <v>0.0</v>
      </c>
      <c r="P52" s="8"/>
      <c r="Q52" s="17">
        <v>1.0</v>
      </c>
      <c r="R52" s="10">
        <v>0.0</v>
      </c>
      <c r="S52" s="8"/>
      <c r="T52" s="17">
        <v>1.0</v>
      </c>
      <c r="U52" s="10">
        <v>1.0</v>
      </c>
      <c r="V52" s="8"/>
      <c r="W52" s="17">
        <v>1.0</v>
      </c>
      <c r="X52" s="10">
        <v>0.0</v>
      </c>
      <c r="Y52" s="8"/>
      <c r="Z52" s="17">
        <v>0.0</v>
      </c>
      <c r="AA52" s="10">
        <v>0.0</v>
      </c>
      <c r="AB52" s="8"/>
      <c r="AC52" s="8"/>
      <c r="AD52" s="8"/>
      <c r="AE52" s="8"/>
    </row>
    <row r="53">
      <c r="A53" s="11" t="s">
        <v>25</v>
      </c>
      <c r="B53" s="10">
        <v>1.0</v>
      </c>
      <c r="C53" s="18">
        <v>1.0</v>
      </c>
      <c r="D53" s="8"/>
      <c r="E53" s="10">
        <v>0.0</v>
      </c>
      <c r="F53" s="18">
        <v>0.0</v>
      </c>
      <c r="G53" s="8"/>
      <c r="H53" s="10">
        <v>1.0</v>
      </c>
      <c r="I53" s="18">
        <v>1.0</v>
      </c>
      <c r="J53" s="8"/>
      <c r="K53" s="10">
        <v>1.0</v>
      </c>
      <c r="L53" s="18">
        <v>1.0</v>
      </c>
      <c r="M53" s="8"/>
      <c r="N53" s="10">
        <v>1.0</v>
      </c>
      <c r="O53" s="18">
        <v>1.0</v>
      </c>
      <c r="P53" s="8"/>
      <c r="Q53" s="10">
        <v>1.0</v>
      </c>
      <c r="R53" s="18">
        <v>1.0</v>
      </c>
      <c r="S53" s="8"/>
      <c r="T53" s="10">
        <v>1.0</v>
      </c>
      <c r="U53" s="18">
        <v>1.0</v>
      </c>
      <c r="V53" s="8"/>
      <c r="W53" s="10">
        <v>1.0</v>
      </c>
      <c r="X53" s="18">
        <v>1.0</v>
      </c>
      <c r="Y53" s="8"/>
      <c r="Z53" s="10">
        <v>1.0</v>
      </c>
      <c r="AA53" s="18">
        <v>0.0</v>
      </c>
      <c r="AB53" s="8"/>
      <c r="AC53" s="8"/>
      <c r="AD53" s="8"/>
      <c r="AE53" s="8"/>
    </row>
    <row r="54">
      <c r="A54" s="11" t="s">
        <v>26</v>
      </c>
      <c r="B54" s="19">
        <v>0.0</v>
      </c>
      <c r="C54" s="10">
        <v>0.0</v>
      </c>
      <c r="D54" s="8"/>
      <c r="E54" s="19">
        <v>0.0</v>
      </c>
      <c r="F54" s="10">
        <v>1.0</v>
      </c>
      <c r="G54" s="8"/>
      <c r="H54" s="19">
        <v>1.0</v>
      </c>
      <c r="I54" s="10">
        <v>1.0</v>
      </c>
      <c r="J54" s="8"/>
      <c r="K54" s="19">
        <v>0.0</v>
      </c>
      <c r="L54" s="10">
        <v>0.0</v>
      </c>
      <c r="M54" s="8"/>
      <c r="N54" s="19">
        <v>0.0</v>
      </c>
      <c r="O54" s="10">
        <v>0.0</v>
      </c>
      <c r="P54" s="8"/>
      <c r="Q54" s="19">
        <v>0.0</v>
      </c>
      <c r="R54" s="10">
        <v>1.0</v>
      </c>
      <c r="S54" s="8"/>
      <c r="T54" s="19">
        <v>0.0</v>
      </c>
      <c r="U54" s="10">
        <v>1.0</v>
      </c>
      <c r="V54" s="8"/>
      <c r="W54" s="19">
        <v>0.0</v>
      </c>
      <c r="X54" s="10">
        <v>1.0</v>
      </c>
      <c r="Y54" s="8"/>
      <c r="Z54" s="19">
        <v>0.0</v>
      </c>
      <c r="AA54" s="10">
        <v>0.0</v>
      </c>
      <c r="AB54" s="8"/>
      <c r="AC54" s="8"/>
      <c r="AD54" s="8"/>
      <c r="AE54" s="8"/>
    </row>
    <row r="55">
      <c r="A55" s="11" t="s">
        <v>27</v>
      </c>
      <c r="B55" s="18">
        <v>1.0</v>
      </c>
      <c r="C55" s="10">
        <v>1.0</v>
      </c>
      <c r="D55" s="8"/>
      <c r="E55" s="18">
        <v>0.0</v>
      </c>
      <c r="F55" s="10">
        <v>1.0</v>
      </c>
      <c r="G55" s="8"/>
      <c r="H55" s="18">
        <v>1.0</v>
      </c>
      <c r="I55" s="10">
        <v>1.0</v>
      </c>
      <c r="J55" s="8"/>
      <c r="K55" s="18">
        <v>0.0</v>
      </c>
      <c r="L55" s="10">
        <v>1.0</v>
      </c>
      <c r="M55" s="8"/>
      <c r="N55" s="18">
        <v>0.0</v>
      </c>
      <c r="O55" s="10">
        <v>1.0</v>
      </c>
      <c r="P55" s="8"/>
      <c r="Q55" s="18">
        <v>1.0</v>
      </c>
      <c r="R55" s="10">
        <v>1.0</v>
      </c>
      <c r="S55" s="8"/>
      <c r="T55" s="18">
        <v>1.0</v>
      </c>
      <c r="U55" s="10">
        <v>1.0</v>
      </c>
      <c r="V55" s="8"/>
      <c r="W55" s="18">
        <v>1.0</v>
      </c>
      <c r="X55" s="10">
        <v>1.0</v>
      </c>
      <c r="Y55" s="8"/>
      <c r="Z55" s="18">
        <v>0.0</v>
      </c>
      <c r="AA55" s="10">
        <v>1.0</v>
      </c>
      <c r="AB55" s="8"/>
      <c r="AC55" s="8"/>
      <c r="AD55" s="8"/>
      <c r="AE55" s="8"/>
    </row>
    <row r="56">
      <c r="A56" s="20" t="s">
        <v>28</v>
      </c>
      <c r="B56" s="16">
        <v>0.0</v>
      </c>
      <c r="C56" s="19">
        <v>0.0</v>
      </c>
      <c r="D56" s="8"/>
      <c r="E56" s="16">
        <v>0.0</v>
      </c>
      <c r="F56" s="19">
        <v>1.0</v>
      </c>
      <c r="G56" s="8"/>
      <c r="H56" s="16">
        <v>1.0</v>
      </c>
      <c r="I56" s="19">
        <v>1.0</v>
      </c>
      <c r="J56" s="8"/>
      <c r="K56" s="16">
        <v>0.0</v>
      </c>
      <c r="L56" s="19">
        <v>1.0</v>
      </c>
      <c r="M56" s="8"/>
      <c r="N56" s="16">
        <v>0.0</v>
      </c>
      <c r="O56" s="19">
        <v>1.0</v>
      </c>
      <c r="P56" s="8"/>
      <c r="Q56" s="16">
        <v>0.0</v>
      </c>
      <c r="R56" s="19">
        <v>1.0</v>
      </c>
      <c r="S56" s="8"/>
      <c r="T56" s="16">
        <v>0.0</v>
      </c>
      <c r="U56" s="19">
        <v>1.0</v>
      </c>
      <c r="V56" s="8"/>
      <c r="W56" s="16">
        <v>0.0</v>
      </c>
      <c r="X56" s="19">
        <v>1.0</v>
      </c>
      <c r="Y56" s="8"/>
      <c r="Z56" s="16">
        <v>0.0</v>
      </c>
      <c r="AA56" s="19">
        <v>0.0</v>
      </c>
      <c r="AB56" s="8"/>
      <c r="AC56" s="8"/>
      <c r="AD56" s="8"/>
      <c r="AE56" s="8"/>
    </row>
    <row r="57">
      <c r="A57" s="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10" t="s">
        <v>29</v>
      </c>
      <c r="B58" s="10">
        <f>SUM(B50 + B52 + B54 + B55 + B56)</f>
        <v>3</v>
      </c>
      <c r="C58" s="10">
        <f>SUM(C48 + C49 + C50+ C53+ C56)
</f>
        <v>3</v>
      </c>
      <c r="D58" s="8"/>
      <c r="E58" s="10">
        <f>SUM(E50 + E52 + E54 + E55 + E56)</f>
        <v>0</v>
      </c>
      <c r="F58" s="10">
        <f>SUM(F48 + F49 + F50+ F53+ F56)
</f>
        <v>1</v>
      </c>
      <c r="G58" s="8"/>
      <c r="H58" s="10">
        <f>SUM(H50 + H52 + H54 + H55 + H56)</f>
        <v>5</v>
      </c>
      <c r="I58" s="10">
        <f>SUM(I48 + I49 + I50+ I53+ I56)
</f>
        <v>5</v>
      </c>
      <c r="J58" s="8"/>
      <c r="K58" s="10">
        <f>SUM(K50 + K52 + K54 + K55 + K56)</f>
        <v>0</v>
      </c>
      <c r="L58" s="10">
        <f>SUM(L48 + L49 + L50+ L53+ L56)
</f>
        <v>4</v>
      </c>
      <c r="M58" s="8"/>
      <c r="N58" s="10">
        <f>SUM(N50 + N52 + N54 + N55 + N56)</f>
        <v>0</v>
      </c>
      <c r="O58" s="10">
        <f>SUM(O48 + O49 + O50+ O53+ O56)
</f>
        <v>4</v>
      </c>
      <c r="P58" s="8"/>
      <c r="Q58" s="10">
        <f>SUM(Q50 + Q52 + Q54 + Q55 + Q56)</f>
        <v>2</v>
      </c>
      <c r="R58" s="10">
        <f>SUM(R48 + R49 + R50+ R53+ R56)
</f>
        <v>4</v>
      </c>
      <c r="S58" s="8"/>
      <c r="T58" s="10">
        <f>SUM(T50 + T52 + T54 + T55 + T56)</f>
        <v>3</v>
      </c>
      <c r="U58" s="10">
        <f>SUM(U48 + U49 + U50+ U53+ U56)
</f>
        <v>5</v>
      </c>
      <c r="V58" s="8"/>
      <c r="W58" s="10">
        <f>SUM(W50 + W52 + W54 + W55 + W56)</f>
        <v>3</v>
      </c>
      <c r="X58" s="10">
        <f>SUM(X48 + X49 + X50+ X53+ X56)
</f>
        <v>4</v>
      </c>
      <c r="Y58" s="8"/>
      <c r="Z58" s="10">
        <f>SUM(Z50 + Z52 + Z54 + Z55 + Z56)</f>
        <v>1</v>
      </c>
      <c r="AA58" s="10">
        <f>SUM(AA48 + AA49 + AA50+ AA53+ AA56)
</f>
        <v>2</v>
      </c>
      <c r="AB58" s="8"/>
      <c r="AC58" s="8"/>
      <c r="AD58" s="8"/>
      <c r="AE58" s="8"/>
    </row>
    <row r="59">
      <c r="A59" s="10" t="s">
        <v>33</v>
      </c>
      <c r="B59" s="10">
        <f t="shared" ref="B59:C59" si="19">SUM(B47:B56)</f>
        <v>6</v>
      </c>
      <c r="C59" s="10">
        <f t="shared" si="19"/>
        <v>5</v>
      </c>
      <c r="D59" s="27"/>
      <c r="E59" s="10">
        <f t="shared" ref="E59:F59" si="20">SUM(E47:E56)</f>
        <v>0</v>
      </c>
      <c r="F59" s="10">
        <f t="shared" si="20"/>
        <v>4</v>
      </c>
      <c r="G59" s="27"/>
      <c r="H59" s="10">
        <f t="shared" ref="H59:I59" si="21">SUM(H47:H56)</f>
        <v>8</v>
      </c>
      <c r="I59" s="10">
        <f t="shared" si="21"/>
        <v>10</v>
      </c>
      <c r="J59" s="27"/>
      <c r="K59" s="10">
        <f t="shared" ref="K59:L59" si="22">SUM(K47:K56)</f>
        <v>2</v>
      </c>
      <c r="L59" s="10">
        <f t="shared" si="22"/>
        <v>7</v>
      </c>
      <c r="M59" s="27"/>
      <c r="N59" s="10">
        <f t="shared" ref="N59:O59" si="23">SUM(N47:N56)</f>
        <v>2</v>
      </c>
      <c r="O59" s="10">
        <f t="shared" si="23"/>
        <v>5</v>
      </c>
      <c r="P59" s="27"/>
      <c r="Q59" s="10">
        <f t="shared" ref="Q59:R59" si="24">SUM(Q47:Q56)</f>
        <v>5</v>
      </c>
      <c r="R59" s="10">
        <f t="shared" si="24"/>
        <v>8</v>
      </c>
      <c r="S59" s="27"/>
      <c r="T59" s="10">
        <f t="shared" ref="T59:U59" si="25">SUM(T47:T56)</f>
        <v>6</v>
      </c>
      <c r="U59" s="10">
        <f t="shared" si="25"/>
        <v>10</v>
      </c>
      <c r="V59" s="27"/>
      <c r="W59" s="10">
        <f t="shared" ref="W59:X59" si="26">SUM(W47:W56)</f>
        <v>7</v>
      </c>
      <c r="X59" s="10">
        <f t="shared" si="26"/>
        <v>6</v>
      </c>
      <c r="Y59" s="27"/>
      <c r="Z59" s="10">
        <f t="shared" ref="Z59:AA59" si="27">SUM(Z47:Z56)</f>
        <v>4</v>
      </c>
      <c r="AA59" s="10">
        <f t="shared" si="27"/>
        <v>4</v>
      </c>
      <c r="AB59" s="3"/>
      <c r="AC59" s="3"/>
      <c r="AD59" s="3"/>
      <c r="AE59" s="3"/>
    </row>
    <row r="60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10" t="s">
        <v>1</v>
      </c>
      <c r="D61" s="3"/>
      <c r="G61" s="3"/>
      <c r="J61" s="3"/>
      <c r="M61" s="3"/>
      <c r="P61" s="3"/>
      <c r="S61" s="3"/>
      <c r="V61" s="3"/>
      <c r="Y61" s="3"/>
      <c r="AB61" s="3"/>
      <c r="AC61" s="3"/>
      <c r="AD61" s="3"/>
      <c r="AE61" s="3"/>
    </row>
    <row r="62">
      <c r="A62" s="9"/>
      <c r="B62" s="4" t="s">
        <v>2</v>
      </c>
      <c r="C62" s="4" t="s">
        <v>3</v>
      </c>
      <c r="D62" s="3"/>
      <c r="E62" s="4" t="s">
        <v>2</v>
      </c>
      <c r="F62" s="4" t="s">
        <v>3</v>
      </c>
      <c r="G62" s="3"/>
      <c r="H62" s="4" t="s">
        <v>2</v>
      </c>
      <c r="I62" s="4" t="s">
        <v>3</v>
      </c>
      <c r="J62" s="3"/>
      <c r="K62" s="4" t="s">
        <v>2</v>
      </c>
      <c r="L62" s="4" t="s">
        <v>3</v>
      </c>
      <c r="M62" s="3"/>
      <c r="N62" s="4" t="s">
        <v>2</v>
      </c>
      <c r="O62" s="4" t="s">
        <v>3</v>
      </c>
      <c r="P62" s="3"/>
      <c r="Q62" s="4" t="s">
        <v>2</v>
      </c>
      <c r="R62" s="4" t="s">
        <v>3</v>
      </c>
      <c r="S62" s="3"/>
      <c r="T62" s="4" t="s">
        <v>2</v>
      </c>
      <c r="U62" s="4" t="s">
        <v>3</v>
      </c>
      <c r="V62" s="3"/>
      <c r="W62" s="4" t="s">
        <v>2</v>
      </c>
      <c r="X62" s="4" t="s">
        <v>3</v>
      </c>
      <c r="Y62" s="3"/>
      <c r="Z62" s="4" t="s">
        <v>2</v>
      </c>
      <c r="AA62" s="4" t="s">
        <v>3</v>
      </c>
      <c r="AB62" s="3"/>
      <c r="AC62" s="3"/>
      <c r="AD62" s="3"/>
      <c r="AE62" s="3"/>
    </row>
    <row r="63">
      <c r="A63" s="9"/>
      <c r="B63" s="10">
        <v>28.0</v>
      </c>
      <c r="C63" s="6">
        <v>43545.0</v>
      </c>
      <c r="D63" s="3"/>
      <c r="E63" s="10">
        <v>29.0</v>
      </c>
      <c r="F63" s="6">
        <v>43548.0</v>
      </c>
      <c r="G63" s="3"/>
      <c r="H63" s="10">
        <v>30.0</v>
      </c>
      <c r="I63" s="6">
        <v>43548.0</v>
      </c>
      <c r="J63" s="3"/>
      <c r="K63" s="10">
        <v>31.0</v>
      </c>
      <c r="L63" s="6">
        <v>43549.0</v>
      </c>
      <c r="M63" s="3"/>
      <c r="N63" s="10">
        <v>32.0</v>
      </c>
      <c r="O63" s="6">
        <v>43549.0</v>
      </c>
      <c r="P63" s="3"/>
      <c r="Q63" s="10">
        <v>33.0</v>
      </c>
      <c r="R63" s="6">
        <v>43549.0</v>
      </c>
      <c r="S63" s="3"/>
      <c r="T63" s="10">
        <v>34.0</v>
      </c>
      <c r="U63" s="6">
        <v>43549.0</v>
      </c>
      <c r="V63" s="3"/>
      <c r="W63" s="10">
        <v>35.0</v>
      </c>
      <c r="X63" s="6">
        <v>43550.0</v>
      </c>
      <c r="Y63" s="3"/>
      <c r="Z63" s="10">
        <v>36.0</v>
      </c>
      <c r="AA63" s="6">
        <v>43550.0</v>
      </c>
      <c r="AB63" s="3"/>
      <c r="AC63" s="3"/>
      <c r="AD63" s="3"/>
      <c r="AE63" s="3"/>
    </row>
    <row r="64">
      <c r="A64" s="9"/>
      <c r="B64" s="4" t="s">
        <v>13</v>
      </c>
      <c r="C64" s="4" t="s">
        <v>14</v>
      </c>
      <c r="D64" s="8"/>
      <c r="E64" s="4" t="s">
        <v>13</v>
      </c>
      <c r="F64" s="4" t="s">
        <v>14</v>
      </c>
      <c r="G64" s="8"/>
      <c r="H64" s="4" t="s">
        <v>13</v>
      </c>
      <c r="I64" s="4" t="s">
        <v>14</v>
      </c>
      <c r="J64" s="8"/>
      <c r="K64" s="4" t="s">
        <v>13</v>
      </c>
      <c r="L64" s="4" t="s">
        <v>14</v>
      </c>
      <c r="M64" s="8"/>
      <c r="N64" s="4" t="s">
        <v>13</v>
      </c>
      <c r="O64" s="4" t="s">
        <v>14</v>
      </c>
      <c r="P64" s="8"/>
      <c r="Q64" s="4" t="s">
        <v>13</v>
      </c>
      <c r="R64" s="4" t="s">
        <v>14</v>
      </c>
      <c r="S64" s="8"/>
      <c r="T64" s="4" t="s">
        <v>13</v>
      </c>
      <c r="U64" s="4" t="s">
        <v>14</v>
      </c>
      <c r="V64" s="8"/>
      <c r="W64" s="4" t="s">
        <v>13</v>
      </c>
      <c r="X64" s="4" t="s">
        <v>14</v>
      </c>
      <c r="Y64" s="8"/>
      <c r="Z64" s="4" t="s">
        <v>13</v>
      </c>
      <c r="AA64" s="4" t="s">
        <v>14</v>
      </c>
      <c r="AB64" s="8"/>
      <c r="AC64" s="8"/>
      <c r="AD64" s="8"/>
      <c r="AE64" s="8"/>
    </row>
    <row r="65">
      <c r="A65" s="9"/>
      <c r="B65" s="10">
        <v>2.0</v>
      </c>
      <c r="C65" s="10">
        <v>4.0</v>
      </c>
      <c r="D65" s="8"/>
      <c r="E65" s="10">
        <v>2.0</v>
      </c>
      <c r="F65" s="10">
        <v>5.0</v>
      </c>
      <c r="G65" s="8"/>
      <c r="H65" s="10">
        <v>1.0</v>
      </c>
      <c r="I65" s="10">
        <v>5.0</v>
      </c>
      <c r="J65" s="8"/>
      <c r="K65" s="10">
        <v>1.0</v>
      </c>
      <c r="L65" s="10">
        <v>5.0</v>
      </c>
      <c r="M65" s="8"/>
      <c r="N65" s="10">
        <v>2.0</v>
      </c>
      <c r="O65" s="10">
        <v>5.0</v>
      </c>
      <c r="P65" s="8"/>
      <c r="Q65" s="10">
        <v>3.0</v>
      </c>
      <c r="R65" s="10">
        <v>5.0</v>
      </c>
      <c r="S65" s="8"/>
      <c r="T65" s="10">
        <v>2.0</v>
      </c>
      <c r="U65" s="10">
        <v>5.0</v>
      </c>
      <c r="V65" s="8"/>
      <c r="W65" s="10">
        <v>1.0</v>
      </c>
      <c r="X65" s="10">
        <v>5.0</v>
      </c>
      <c r="Y65" s="8"/>
      <c r="Z65" s="10">
        <v>1.0</v>
      </c>
      <c r="AA65" s="10">
        <v>5.0</v>
      </c>
      <c r="AB65" s="8"/>
      <c r="AC65" s="8"/>
      <c r="AD65" s="8"/>
      <c r="AE65" s="8"/>
    </row>
    <row r="66">
      <c r="A66" s="9"/>
      <c r="B66" s="4" t="s">
        <v>15</v>
      </c>
      <c r="C66" s="4" t="s">
        <v>16</v>
      </c>
      <c r="D66" s="8"/>
      <c r="E66" s="4" t="s">
        <v>15</v>
      </c>
      <c r="F66" s="4" t="s">
        <v>16</v>
      </c>
      <c r="G66" s="8"/>
      <c r="H66" s="4" t="s">
        <v>15</v>
      </c>
      <c r="I66" s="4" t="s">
        <v>16</v>
      </c>
      <c r="J66" s="8"/>
      <c r="K66" s="4" t="s">
        <v>15</v>
      </c>
      <c r="L66" s="4" t="s">
        <v>16</v>
      </c>
      <c r="M66" s="8"/>
      <c r="N66" s="4" t="s">
        <v>15</v>
      </c>
      <c r="O66" s="4" t="s">
        <v>16</v>
      </c>
      <c r="P66" s="8"/>
      <c r="Q66" s="4" t="s">
        <v>15</v>
      </c>
      <c r="R66" s="4" t="s">
        <v>16</v>
      </c>
      <c r="S66" s="8"/>
      <c r="T66" s="4" t="s">
        <v>15</v>
      </c>
      <c r="U66" s="4" t="s">
        <v>16</v>
      </c>
      <c r="V66" s="8"/>
      <c r="W66" s="4" t="s">
        <v>15</v>
      </c>
      <c r="X66" s="4" t="s">
        <v>16</v>
      </c>
      <c r="Y66" s="8"/>
      <c r="Z66" s="4" t="s">
        <v>15</v>
      </c>
      <c r="AA66" s="4" t="s">
        <v>16</v>
      </c>
      <c r="AB66" s="8"/>
      <c r="AC66" s="8"/>
      <c r="AD66" s="8"/>
      <c r="AE66" s="8"/>
    </row>
    <row r="67">
      <c r="A67" s="10" t="s">
        <v>17</v>
      </c>
      <c r="B67" s="10">
        <v>1.0</v>
      </c>
      <c r="C67" s="10">
        <v>1.0</v>
      </c>
      <c r="D67" s="8"/>
      <c r="E67" s="10">
        <v>1.0</v>
      </c>
      <c r="F67" s="10">
        <v>0.0</v>
      </c>
      <c r="G67" s="8"/>
      <c r="H67" s="10">
        <v>1.0</v>
      </c>
      <c r="I67" s="10">
        <v>0.0</v>
      </c>
      <c r="J67" s="8"/>
      <c r="K67" s="10">
        <v>0.0</v>
      </c>
      <c r="L67" s="10">
        <v>0.0</v>
      </c>
      <c r="M67" s="8"/>
      <c r="N67" s="10">
        <v>0.0</v>
      </c>
      <c r="O67" s="10">
        <v>1.0</v>
      </c>
      <c r="P67" s="8"/>
      <c r="Q67" s="10">
        <v>1.0</v>
      </c>
      <c r="R67" s="10">
        <v>0.0</v>
      </c>
      <c r="S67" s="8"/>
      <c r="T67" s="10">
        <v>1.0</v>
      </c>
      <c r="U67" s="10">
        <v>0.0</v>
      </c>
      <c r="V67" s="8"/>
      <c r="W67" s="10">
        <v>1.0</v>
      </c>
      <c r="X67" s="10">
        <v>1.0</v>
      </c>
      <c r="Y67" s="8"/>
      <c r="Z67" s="10">
        <v>0.0</v>
      </c>
      <c r="AA67" s="10">
        <v>1.0</v>
      </c>
      <c r="AB67" s="8"/>
      <c r="AC67" s="8"/>
      <c r="AD67" s="8"/>
      <c r="AE67" s="8"/>
    </row>
    <row r="68">
      <c r="A68" s="11" t="s">
        <v>18</v>
      </c>
      <c r="B68" s="10">
        <v>1.0</v>
      </c>
      <c r="C68" s="15">
        <v>1.0</v>
      </c>
      <c r="D68" s="8"/>
      <c r="E68" s="10">
        <v>1.0</v>
      </c>
      <c r="F68" s="15">
        <v>1.0</v>
      </c>
      <c r="G68" s="8"/>
      <c r="H68" s="10">
        <v>0.0</v>
      </c>
      <c r="I68" s="15">
        <v>0.0</v>
      </c>
      <c r="J68" s="8"/>
      <c r="K68" s="10">
        <v>1.0</v>
      </c>
      <c r="L68" s="15">
        <v>0.0</v>
      </c>
      <c r="M68" s="8"/>
      <c r="N68" s="10">
        <v>1.0</v>
      </c>
      <c r="O68" s="15">
        <v>0.0</v>
      </c>
      <c r="P68" s="8"/>
      <c r="Q68" s="10">
        <v>0.0</v>
      </c>
      <c r="R68" s="15">
        <v>1.0</v>
      </c>
      <c r="S68" s="8"/>
      <c r="T68" s="10">
        <v>0.0</v>
      </c>
      <c r="U68" s="15">
        <v>1.0</v>
      </c>
      <c r="V68" s="8"/>
      <c r="W68" s="10">
        <v>0.0</v>
      </c>
      <c r="X68" s="15">
        <v>0.0</v>
      </c>
      <c r="Y68" s="8"/>
      <c r="Z68" s="10">
        <v>0.0</v>
      </c>
      <c r="AA68" s="15">
        <v>0.0</v>
      </c>
      <c r="AB68" s="8"/>
      <c r="AC68" s="8"/>
      <c r="AD68" s="8"/>
      <c r="AE68" s="8"/>
    </row>
    <row r="69">
      <c r="A69" s="11" t="s">
        <v>21</v>
      </c>
      <c r="B69" s="10">
        <v>0.0</v>
      </c>
      <c r="C69" s="16">
        <v>0.0</v>
      </c>
      <c r="D69" s="8"/>
      <c r="E69" s="10">
        <v>0.0</v>
      </c>
      <c r="F69" s="16">
        <v>1.0</v>
      </c>
      <c r="G69" s="8"/>
      <c r="H69" s="10">
        <v>0.0</v>
      </c>
      <c r="I69" s="16">
        <v>1.0</v>
      </c>
      <c r="J69" s="8"/>
      <c r="K69" s="10">
        <v>0.0</v>
      </c>
      <c r="L69" s="16">
        <v>0.0</v>
      </c>
      <c r="M69" s="8"/>
      <c r="N69" s="10">
        <v>0.0</v>
      </c>
      <c r="O69" s="16">
        <v>0.0</v>
      </c>
      <c r="P69" s="8"/>
      <c r="Q69" s="10">
        <v>0.0</v>
      </c>
      <c r="R69" s="16">
        <v>0.0</v>
      </c>
      <c r="S69" s="8"/>
      <c r="T69" s="10">
        <v>0.0</v>
      </c>
      <c r="U69" s="16">
        <v>0.0</v>
      </c>
      <c r="V69" s="8"/>
      <c r="W69" s="10">
        <v>0.0</v>
      </c>
      <c r="X69" s="16">
        <v>0.0</v>
      </c>
      <c r="Y69" s="8"/>
      <c r="Z69" s="10">
        <v>0.0</v>
      </c>
      <c r="AA69" s="16">
        <v>0.0</v>
      </c>
      <c r="AB69" s="8"/>
      <c r="AC69" s="8"/>
      <c r="AD69" s="8"/>
      <c r="AE69" s="8"/>
    </row>
    <row r="70">
      <c r="A70" s="11" t="s">
        <v>22</v>
      </c>
      <c r="B70" s="15">
        <v>1.0</v>
      </c>
      <c r="C70" s="17">
        <v>1.0</v>
      </c>
      <c r="D70" s="8"/>
      <c r="E70" s="15">
        <v>1.0</v>
      </c>
      <c r="F70" s="17">
        <v>0.0</v>
      </c>
      <c r="G70" s="8"/>
      <c r="H70" s="15">
        <v>0.0</v>
      </c>
      <c r="I70" s="17">
        <v>0.0</v>
      </c>
      <c r="J70" s="8"/>
      <c r="K70" s="15">
        <v>0.0</v>
      </c>
      <c r="L70" s="17">
        <v>0.0</v>
      </c>
      <c r="M70" s="8"/>
      <c r="N70" s="15">
        <v>0.0</v>
      </c>
      <c r="O70" s="17">
        <v>1.0</v>
      </c>
      <c r="P70" s="8"/>
      <c r="Q70" s="15">
        <v>0.0</v>
      </c>
      <c r="R70" s="17">
        <v>1.0</v>
      </c>
      <c r="S70" s="8"/>
      <c r="T70" s="15">
        <v>0.0</v>
      </c>
      <c r="U70" s="17">
        <v>1.0</v>
      </c>
      <c r="V70" s="8"/>
      <c r="W70" s="15">
        <v>0.0</v>
      </c>
      <c r="X70" s="17">
        <v>1.0</v>
      </c>
      <c r="Y70" s="8"/>
      <c r="Z70" s="15">
        <v>0.0</v>
      </c>
      <c r="AA70" s="17">
        <v>1.0</v>
      </c>
      <c r="AB70" s="8"/>
      <c r="AC70" s="8"/>
      <c r="AD70" s="8"/>
      <c r="AE70" s="8"/>
    </row>
    <row r="71">
      <c r="A71" s="11" t="s">
        <v>23</v>
      </c>
      <c r="B71" s="10">
        <v>0.0</v>
      </c>
      <c r="C71" s="10">
        <v>0.0</v>
      </c>
      <c r="D71" s="8"/>
      <c r="E71" s="10">
        <v>1.0</v>
      </c>
      <c r="F71" s="10">
        <v>0.0</v>
      </c>
      <c r="G71" s="8"/>
      <c r="H71" s="10">
        <v>0.0</v>
      </c>
      <c r="I71" s="10">
        <v>1.0</v>
      </c>
      <c r="J71" s="8"/>
      <c r="K71" s="10">
        <v>0.0</v>
      </c>
      <c r="L71" s="10">
        <v>0.0</v>
      </c>
      <c r="M71" s="8"/>
      <c r="N71" s="10">
        <v>0.0</v>
      </c>
      <c r="O71" s="10">
        <v>0.0</v>
      </c>
      <c r="P71" s="8"/>
      <c r="Q71" s="10">
        <v>0.0</v>
      </c>
      <c r="R71" s="10">
        <v>0.0</v>
      </c>
      <c r="S71" s="8"/>
      <c r="T71" s="10">
        <v>0.0</v>
      </c>
      <c r="U71" s="10">
        <v>1.0</v>
      </c>
      <c r="V71" s="8"/>
      <c r="W71" s="10">
        <v>0.0</v>
      </c>
      <c r="X71" s="10">
        <v>0.0</v>
      </c>
      <c r="Y71" s="8"/>
      <c r="Z71" s="10">
        <v>0.0</v>
      </c>
      <c r="AA71" s="10">
        <v>1.0</v>
      </c>
      <c r="AB71" s="8"/>
      <c r="AC71" s="8"/>
      <c r="AD71" s="8"/>
      <c r="AE71" s="8"/>
    </row>
    <row r="72">
      <c r="A72" s="11" t="s">
        <v>24</v>
      </c>
      <c r="B72" s="17">
        <v>1.0</v>
      </c>
      <c r="C72" s="10">
        <v>0.0</v>
      </c>
      <c r="D72" s="8"/>
      <c r="E72" s="17">
        <v>1.0</v>
      </c>
      <c r="F72" s="10">
        <v>0.0</v>
      </c>
      <c r="G72" s="8"/>
      <c r="H72" s="17">
        <v>0.0</v>
      </c>
      <c r="I72" s="10">
        <v>0.0</v>
      </c>
      <c r="J72" s="8"/>
      <c r="K72" s="17">
        <v>0.0</v>
      </c>
      <c r="L72" s="10">
        <v>0.0</v>
      </c>
      <c r="M72" s="8"/>
      <c r="N72" s="17">
        <v>0.0</v>
      </c>
      <c r="O72" s="10">
        <v>0.0</v>
      </c>
      <c r="P72" s="8"/>
      <c r="Q72" s="17">
        <v>1.0</v>
      </c>
      <c r="R72" s="10">
        <v>1.0</v>
      </c>
      <c r="S72" s="8"/>
      <c r="T72" s="17">
        <v>1.0</v>
      </c>
      <c r="U72" s="10">
        <v>0.0</v>
      </c>
      <c r="V72" s="8"/>
      <c r="W72" s="17">
        <v>0.0</v>
      </c>
      <c r="X72" s="10">
        <v>0.0</v>
      </c>
      <c r="Y72" s="8"/>
      <c r="Z72" s="17">
        <v>0.0</v>
      </c>
      <c r="AA72" s="10">
        <v>0.0</v>
      </c>
      <c r="AB72" s="8"/>
      <c r="AC72" s="8"/>
      <c r="AD72" s="8"/>
      <c r="AE72" s="8"/>
    </row>
    <row r="73">
      <c r="A73" s="11" t="s">
        <v>25</v>
      </c>
      <c r="B73" s="10">
        <v>0.0</v>
      </c>
      <c r="C73" s="18">
        <v>1.0</v>
      </c>
      <c r="D73" s="8"/>
      <c r="E73" s="10">
        <v>0.0</v>
      </c>
      <c r="F73" s="18">
        <v>1.0</v>
      </c>
      <c r="G73" s="8"/>
      <c r="H73" s="10">
        <v>0.0</v>
      </c>
      <c r="I73" s="18">
        <v>0.0</v>
      </c>
      <c r="J73" s="8"/>
      <c r="K73" s="10">
        <v>1.0</v>
      </c>
      <c r="L73" s="18">
        <v>1.0</v>
      </c>
      <c r="M73" s="8"/>
      <c r="N73" s="10">
        <v>1.0</v>
      </c>
      <c r="O73" s="18">
        <v>1.0</v>
      </c>
      <c r="P73" s="8"/>
      <c r="Q73" s="10">
        <v>1.0</v>
      </c>
      <c r="R73" s="18">
        <v>1.0</v>
      </c>
      <c r="S73" s="8"/>
      <c r="T73" s="10">
        <v>1.0</v>
      </c>
      <c r="U73" s="18">
        <v>1.0</v>
      </c>
      <c r="V73" s="8"/>
      <c r="W73" s="10">
        <v>1.0</v>
      </c>
      <c r="X73" s="18">
        <v>1.0</v>
      </c>
      <c r="Y73" s="8"/>
      <c r="Z73" s="10">
        <v>1.0</v>
      </c>
      <c r="AA73" s="18">
        <v>1.0</v>
      </c>
      <c r="AB73" s="8"/>
      <c r="AC73" s="8"/>
      <c r="AD73" s="8"/>
      <c r="AE73" s="8"/>
    </row>
    <row r="74">
      <c r="A74" s="11" t="s">
        <v>26</v>
      </c>
      <c r="B74" s="19">
        <v>0.0</v>
      </c>
      <c r="C74" s="10">
        <v>0.0</v>
      </c>
      <c r="D74" s="8"/>
      <c r="E74" s="19">
        <v>0.0</v>
      </c>
      <c r="F74" s="10">
        <v>0.0</v>
      </c>
      <c r="G74" s="8"/>
      <c r="H74" s="19">
        <v>0.0</v>
      </c>
      <c r="I74" s="10">
        <v>0.0</v>
      </c>
      <c r="J74" s="8"/>
      <c r="K74" s="19">
        <v>0.0</v>
      </c>
      <c r="L74" s="10">
        <v>1.0</v>
      </c>
      <c r="M74" s="8"/>
      <c r="N74" s="19">
        <v>0.0</v>
      </c>
      <c r="O74" s="10">
        <v>0.0</v>
      </c>
      <c r="P74" s="8"/>
      <c r="Q74" s="19">
        <v>0.0</v>
      </c>
      <c r="R74" s="10">
        <v>0.0</v>
      </c>
      <c r="S74" s="8"/>
      <c r="T74" s="19">
        <v>0.0</v>
      </c>
      <c r="U74" s="10">
        <v>0.0</v>
      </c>
      <c r="V74" s="8"/>
      <c r="W74" s="19">
        <v>0.0</v>
      </c>
      <c r="X74" s="10">
        <v>0.0</v>
      </c>
      <c r="Y74" s="8"/>
      <c r="Z74" s="19">
        <v>0.0</v>
      </c>
      <c r="AA74" s="10">
        <v>0.0</v>
      </c>
      <c r="AB74" s="8"/>
      <c r="AC74" s="8"/>
      <c r="AD74" s="8"/>
      <c r="AE74" s="8"/>
    </row>
    <row r="75">
      <c r="A75" s="11" t="s">
        <v>27</v>
      </c>
      <c r="B75" s="18">
        <v>0.0</v>
      </c>
      <c r="C75" s="10">
        <v>1.0</v>
      </c>
      <c r="D75" s="8"/>
      <c r="E75" s="18">
        <v>1.0</v>
      </c>
      <c r="F75" s="10">
        <v>1.0</v>
      </c>
      <c r="G75" s="8"/>
      <c r="H75" s="18">
        <v>0.0</v>
      </c>
      <c r="I75" s="10">
        <v>0.0</v>
      </c>
      <c r="J75" s="8"/>
      <c r="K75" s="18">
        <v>0.0</v>
      </c>
      <c r="L75" s="10">
        <v>1.0</v>
      </c>
      <c r="M75" s="8"/>
      <c r="N75" s="18">
        <v>0.0</v>
      </c>
      <c r="O75" s="10">
        <v>1.0</v>
      </c>
      <c r="P75" s="8"/>
      <c r="Q75" s="18">
        <v>0.0</v>
      </c>
      <c r="R75" s="10">
        <v>1.0</v>
      </c>
      <c r="S75" s="8"/>
      <c r="T75" s="18">
        <v>1.0</v>
      </c>
      <c r="U75" s="10">
        <v>1.0</v>
      </c>
      <c r="V75" s="8"/>
      <c r="W75" s="18">
        <v>0.0</v>
      </c>
      <c r="X75" s="10">
        <v>1.0</v>
      </c>
      <c r="Y75" s="8"/>
      <c r="Z75" s="18">
        <v>0.0</v>
      </c>
      <c r="AA75" s="10">
        <v>0.0</v>
      </c>
      <c r="AB75" s="8"/>
      <c r="AC75" s="8"/>
      <c r="AD75" s="8"/>
      <c r="AE75" s="8"/>
    </row>
    <row r="76">
      <c r="A76" s="20" t="s">
        <v>28</v>
      </c>
      <c r="B76" s="16">
        <v>0.0</v>
      </c>
      <c r="C76" s="19">
        <v>1.0</v>
      </c>
      <c r="D76" s="8"/>
      <c r="E76" s="16">
        <v>0.0</v>
      </c>
      <c r="F76" s="19">
        <v>1.0</v>
      </c>
      <c r="G76" s="8"/>
      <c r="H76" s="16">
        <v>0.0</v>
      </c>
      <c r="I76" s="19">
        <v>1.0</v>
      </c>
      <c r="J76" s="8"/>
      <c r="K76" s="16">
        <v>0.0</v>
      </c>
      <c r="L76" s="19">
        <v>1.0</v>
      </c>
      <c r="M76" s="8"/>
      <c r="N76" s="16">
        <v>0.0</v>
      </c>
      <c r="O76" s="19">
        <v>0.0</v>
      </c>
      <c r="P76" s="8"/>
      <c r="Q76" s="16">
        <v>0.0</v>
      </c>
      <c r="R76" s="19">
        <v>1.0</v>
      </c>
      <c r="S76" s="8"/>
      <c r="T76" s="16">
        <v>0.0</v>
      </c>
      <c r="U76" s="19">
        <v>0.0</v>
      </c>
      <c r="V76" s="8"/>
      <c r="W76" s="16">
        <v>0.0</v>
      </c>
      <c r="X76" s="19">
        <v>0.0</v>
      </c>
      <c r="Y76" s="8"/>
      <c r="Z76" s="16">
        <v>0.0</v>
      </c>
      <c r="AA76" s="19">
        <v>0.0</v>
      </c>
      <c r="AB76" s="8"/>
      <c r="AC76" s="8"/>
      <c r="AD76" s="8"/>
      <c r="AE76" s="8"/>
    </row>
    <row r="77">
      <c r="A77" s="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10" t="s">
        <v>29</v>
      </c>
      <c r="B78" s="10">
        <f>SUM(B70 + B72 + B74 + B75 + B76)</f>
        <v>2</v>
      </c>
      <c r="C78" s="10">
        <f>SUM(C68 + C69 + C70+ C73+ C76)
</f>
        <v>4</v>
      </c>
      <c r="D78" s="8"/>
      <c r="E78" s="10">
        <f>SUM(E70 + E72 + E74 + E75 + E76)</f>
        <v>3</v>
      </c>
      <c r="F78" s="10">
        <f>SUM(F68 + F69 + F70+ F73+ F76)
</f>
        <v>4</v>
      </c>
      <c r="G78" s="8"/>
      <c r="H78" s="10">
        <f>SUM(H70 + H72 + H74 + H75 + H76)</f>
        <v>0</v>
      </c>
      <c r="I78" s="10">
        <f>SUM(I68 + I69 + I70+ I73+ I76)
</f>
        <v>2</v>
      </c>
      <c r="J78" s="8"/>
      <c r="K78" s="10">
        <f>SUM(K70 + K72 + K74 + K75 + K76)</f>
        <v>0</v>
      </c>
      <c r="L78" s="10">
        <f>SUM(L68 + L69 + L70+ L73+ L76)
</f>
        <v>2</v>
      </c>
      <c r="M78" s="8"/>
      <c r="N78" s="10">
        <f>SUM(N70 + N72 + N74 + N75 + N76)</f>
        <v>0</v>
      </c>
      <c r="O78" s="10">
        <f>SUM(O68 + O69 + O70+ O73+ O76)
</f>
        <v>2</v>
      </c>
      <c r="P78" s="8"/>
      <c r="Q78" s="10">
        <f>SUM(Q70 + Q72 + Q74 + Q75 + Q76)</f>
        <v>1</v>
      </c>
      <c r="R78" s="10">
        <f>SUM(R68 + R69 + R70+ R73+ R76)
</f>
        <v>4</v>
      </c>
      <c r="S78" s="8"/>
      <c r="T78" s="10">
        <f>SUM(T70 + T72 + T74 + T75 + T76)</f>
        <v>2</v>
      </c>
      <c r="U78" s="10">
        <f>SUM(U68 + U69 + U70+ U73+ U76)
</f>
        <v>3</v>
      </c>
      <c r="V78" s="8"/>
      <c r="W78" s="10">
        <f>SUM(W70 + W72 + W74 + W75 + W76)</f>
        <v>0</v>
      </c>
      <c r="X78" s="10">
        <f>SUM(X68 + X69 + X70+ X73+ X76)
</f>
        <v>2</v>
      </c>
      <c r="Y78" s="8"/>
      <c r="Z78" s="10">
        <f>SUM(Z70 + Z72 + Z74 + Z75 + Z76)</f>
        <v>0</v>
      </c>
      <c r="AA78" s="10">
        <f>SUM(AA68 + AA69 + AA70+ AA73+ AA76)
</f>
        <v>2</v>
      </c>
      <c r="AB78" s="8"/>
      <c r="AC78" s="8"/>
      <c r="AD78" s="8"/>
      <c r="AE78" s="8"/>
    </row>
    <row r="79">
      <c r="A79" s="10" t="s">
        <v>33</v>
      </c>
      <c r="B79" s="10">
        <f t="shared" ref="B79:C79" si="28">SUM(B67:B76)</f>
        <v>4</v>
      </c>
      <c r="C79" s="10">
        <f t="shared" si="28"/>
        <v>6</v>
      </c>
      <c r="D79" s="27"/>
      <c r="E79" s="10">
        <f t="shared" ref="E79:F79" si="29">SUM(E67:E76)</f>
        <v>6</v>
      </c>
      <c r="F79" s="10">
        <f t="shared" si="29"/>
        <v>5</v>
      </c>
      <c r="G79" s="27"/>
      <c r="H79" s="10">
        <f t="shared" ref="H79:I79" si="30">SUM(H67:H76)</f>
        <v>1</v>
      </c>
      <c r="I79" s="10">
        <f t="shared" si="30"/>
        <v>3</v>
      </c>
      <c r="J79" s="27"/>
      <c r="K79" s="10">
        <f t="shared" ref="K79:L79" si="31">SUM(K67:K76)</f>
        <v>2</v>
      </c>
      <c r="L79" s="10">
        <f t="shared" si="31"/>
        <v>4</v>
      </c>
      <c r="M79" s="27"/>
      <c r="N79" s="10">
        <f t="shared" ref="N79:O79" si="32">SUM(N67:N76)</f>
        <v>2</v>
      </c>
      <c r="O79" s="10">
        <f t="shared" si="32"/>
        <v>4</v>
      </c>
      <c r="P79" s="27"/>
      <c r="Q79" s="10">
        <f t="shared" ref="Q79:R79" si="33">SUM(Q67:Q76)</f>
        <v>3</v>
      </c>
      <c r="R79" s="10">
        <f t="shared" si="33"/>
        <v>6</v>
      </c>
      <c r="S79" s="27"/>
      <c r="T79" s="10">
        <f t="shared" ref="T79:U79" si="34">SUM(T67:T76)</f>
        <v>4</v>
      </c>
      <c r="U79" s="10">
        <f t="shared" si="34"/>
        <v>5</v>
      </c>
      <c r="V79" s="27"/>
      <c r="W79" s="10">
        <f t="shared" ref="W79:X79" si="35">SUM(W67:W76)</f>
        <v>2</v>
      </c>
      <c r="X79" s="10">
        <f t="shared" si="35"/>
        <v>4</v>
      </c>
      <c r="Y79" s="27"/>
      <c r="Z79" s="10">
        <f t="shared" ref="Z79:AA79" si="36">SUM(Z67:Z76)</f>
        <v>1</v>
      </c>
      <c r="AA79" s="10">
        <f t="shared" si="36"/>
        <v>4</v>
      </c>
      <c r="AB79" s="3"/>
      <c r="AC79" s="3"/>
      <c r="AD79" s="3"/>
      <c r="AE79" s="3"/>
    </row>
    <row r="80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9"/>
      <c r="D81" s="3"/>
      <c r="G81" s="3"/>
      <c r="J81" s="3"/>
      <c r="M81" s="3"/>
      <c r="P81" s="3"/>
      <c r="R81" s="4"/>
      <c r="S81" s="2"/>
      <c r="T81" s="4"/>
      <c r="U81" s="4"/>
      <c r="V81" s="2"/>
      <c r="W81" s="4"/>
      <c r="X81" s="4"/>
      <c r="Y81" s="2"/>
      <c r="Z81" s="4"/>
      <c r="AA81" s="4"/>
      <c r="AB81" s="2"/>
      <c r="AC81" s="2"/>
      <c r="AD81" s="2"/>
      <c r="AE81" s="2"/>
    </row>
    <row r="82">
      <c r="A82" s="9"/>
      <c r="B82" s="4" t="s">
        <v>2</v>
      </c>
      <c r="C82" s="4" t="s">
        <v>3</v>
      </c>
      <c r="D82" s="3"/>
      <c r="E82" s="4" t="s">
        <v>2</v>
      </c>
      <c r="F82" s="4" t="s">
        <v>3</v>
      </c>
      <c r="G82" s="3"/>
      <c r="H82" s="4" t="s">
        <v>2</v>
      </c>
      <c r="I82" s="4" t="s">
        <v>3</v>
      </c>
      <c r="J82" s="3"/>
      <c r="K82" s="4" t="s">
        <v>2</v>
      </c>
      <c r="L82" s="4" t="s">
        <v>3</v>
      </c>
      <c r="M82" s="3"/>
      <c r="N82" s="4" t="s">
        <v>2</v>
      </c>
      <c r="O82" s="4" t="s">
        <v>3</v>
      </c>
      <c r="P82" s="3"/>
      <c r="Q82" s="4"/>
      <c r="R82" s="4"/>
      <c r="S82" s="2"/>
      <c r="T82" s="4"/>
      <c r="U82" s="4"/>
      <c r="V82" s="2"/>
      <c r="W82" s="4"/>
      <c r="X82" s="4"/>
      <c r="Y82" s="2"/>
      <c r="Z82" s="4"/>
      <c r="AA82" s="4"/>
      <c r="AB82" s="2"/>
      <c r="AC82" s="2"/>
      <c r="AD82" s="2"/>
      <c r="AE82" s="2"/>
    </row>
    <row r="83">
      <c r="A83" s="9"/>
      <c r="B83" s="10">
        <v>37.0</v>
      </c>
      <c r="C83" s="6">
        <v>43550.0</v>
      </c>
      <c r="D83" s="3"/>
      <c r="E83" s="10">
        <v>38.0</v>
      </c>
      <c r="F83" s="6">
        <v>43550.0</v>
      </c>
      <c r="G83" s="3"/>
      <c r="H83" s="10">
        <v>39.0</v>
      </c>
      <c r="I83" s="6">
        <v>43553.0</v>
      </c>
      <c r="J83" s="3"/>
      <c r="K83" s="10">
        <v>40.0</v>
      </c>
      <c r="L83" s="5" t="s">
        <v>47</v>
      </c>
      <c r="M83" s="3"/>
      <c r="N83" s="10"/>
      <c r="O83" s="10"/>
      <c r="P83" s="3"/>
      <c r="Q83" s="10"/>
      <c r="R83" s="6"/>
      <c r="S83" s="2"/>
      <c r="T83" s="10"/>
      <c r="U83" s="6"/>
      <c r="V83" s="2"/>
      <c r="W83" s="10"/>
      <c r="X83" s="6"/>
      <c r="Y83" s="2"/>
      <c r="Z83" s="10"/>
      <c r="AA83" s="6"/>
      <c r="AB83" s="2"/>
      <c r="AC83" s="2"/>
      <c r="AD83" s="2"/>
      <c r="AE83" s="2"/>
    </row>
    <row r="84">
      <c r="A84" s="9"/>
      <c r="B84" s="4" t="s">
        <v>13</v>
      </c>
      <c r="C84" s="4" t="s">
        <v>14</v>
      </c>
      <c r="D84" s="8"/>
      <c r="E84" s="4" t="s">
        <v>13</v>
      </c>
      <c r="F84" s="4" t="s">
        <v>14</v>
      </c>
      <c r="G84" s="8"/>
      <c r="H84" s="4" t="s">
        <v>13</v>
      </c>
      <c r="I84" s="4" t="s">
        <v>14</v>
      </c>
      <c r="J84" s="8"/>
      <c r="K84" s="4" t="s">
        <v>13</v>
      </c>
      <c r="L84" s="4" t="s">
        <v>14</v>
      </c>
      <c r="M84" s="8"/>
      <c r="N84" s="4" t="s">
        <v>13</v>
      </c>
      <c r="O84" s="4" t="s">
        <v>14</v>
      </c>
      <c r="P84" s="8"/>
      <c r="Q84" s="4"/>
      <c r="R84" s="4"/>
      <c r="S84" s="9"/>
      <c r="T84" s="4"/>
      <c r="U84" s="4"/>
      <c r="V84" s="9"/>
      <c r="W84" s="4"/>
      <c r="X84" s="4"/>
      <c r="Y84" s="9"/>
      <c r="Z84" s="4"/>
      <c r="AA84" s="4"/>
      <c r="AB84" s="9"/>
      <c r="AC84" s="9"/>
      <c r="AD84" s="9"/>
      <c r="AE84" s="9"/>
    </row>
    <row r="85">
      <c r="A85" s="9"/>
      <c r="B85" s="10">
        <v>1.0</v>
      </c>
      <c r="C85" s="10">
        <v>5.0</v>
      </c>
      <c r="D85" s="8"/>
      <c r="E85" s="10">
        <v>2.0</v>
      </c>
      <c r="F85" s="10">
        <v>5.0</v>
      </c>
      <c r="G85" s="8"/>
      <c r="H85" s="10">
        <v>2.0</v>
      </c>
      <c r="I85" s="10">
        <v>5.0</v>
      </c>
      <c r="J85" s="8"/>
      <c r="K85" s="10">
        <v>2.0</v>
      </c>
      <c r="L85" s="10">
        <v>3.0</v>
      </c>
      <c r="M85" s="8"/>
      <c r="N85" s="10"/>
      <c r="O85" s="9"/>
      <c r="P85" s="8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9"/>
      <c r="B86" s="4" t="s">
        <v>15</v>
      </c>
      <c r="C86" s="4" t="s">
        <v>16</v>
      </c>
      <c r="D86" s="8"/>
      <c r="E86" s="4" t="s">
        <v>15</v>
      </c>
      <c r="F86" s="4" t="s">
        <v>16</v>
      </c>
      <c r="G86" s="8"/>
      <c r="H86" s="4" t="s">
        <v>15</v>
      </c>
      <c r="I86" s="4" t="s">
        <v>16</v>
      </c>
      <c r="J86" s="8"/>
      <c r="K86" s="4" t="s">
        <v>15</v>
      </c>
      <c r="L86" s="4" t="s">
        <v>16</v>
      </c>
      <c r="M86" s="8"/>
      <c r="N86" s="4" t="s">
        <v>15</v>
      </c>
      <c r="O86" s="4" t="s">
        <v>16</v>
      </c>
      <c r="P86" s="8"/>
      <c r="Q86" s="4"/>
      <c r="R86" s="4"/>
      <c r="S86" s="9"/>
      <c r="T86" s="4"/>
      <c r="U86" s="4"/>
      <c r="V86" s="9"/>
      <c r="W86" s="4"/>
      <c r="X86" s="4"/>
      <c r="Y86" s="9"/>
      <c r="Z86" s="4"/>
      <c r="AA86" s="4"/>
      <c r="AB86" s="9"/>
      <c r="AC86" s="9"/>
      <c r="AD86" s="9"/>
      <c r="AE86" s="9"/>
    </row>
    <row r="87">
      <c r="A87" s="10" t="s">
        <v>17</v>
      </c>
      <c r="B87" s="10">
        <v>0.0</v>
      </c>
      <c r="C87" s="10">
        <v>1.0</v>
      </c>
      <c r="D87" s="8"/>
      <c r="E87" s="10">
        <v>1.0</v>
      </c>
      <c r="F87" s="10">
        <v>0.0</v>
      </c>
      <c r="G87" s="8"/>
      <c r="H87" s="10">
        <v>1.0</v>
      </c>
      <c r="I87" s="10">
        <v>1.0</v>
      </c>
      <c r="J87" s="8"/>
      <c r="K87" s="10">
        <v>1.0</v>
      </c>
      <c r="L87" s="10">
        <v>0.0</v>
      </c>
      <c r="M87" s="8"/>
      <c r="N87" s="10">
        <v>0.0</v>
      </c>
      <c r="O87" s="10">
        <v>0.0</v>
      </c>
      <c r="P87" s="8"/>
      <c r="Q87" s="10"/>
      <c r="R87" s="10"/>
      <c r="S87" s="9"/>
      <c r="T87" s="10"/>
      <c r="U87" s="10"/>
      <c r="V87" s="9"/>
      <c r="W87" s="10"/>
      <c r="X87" s="10"/>
      <c r="Y87" s="9"/>
      <c r="Z87" s="10"/>
      <c r="AA87" s="10"/>
      <c r="AB87" s="9"/>
      <c r="AC87" s="9"/>
      <c r="AD87" s="9"/>
      <c r="AE87" s="9"/>
    </row>
    <row r="88">
      <c r="A88" s="11" t="s">
        <v>18</v>
      </c>
      <c r="B88" s="10">
        <v>1.0</v>
      </c>
      <c r="C88" s="15">
        <v>0.0</v>
      </c>
      <c r="D88" s="8"/>
      <c r="E88" s="10">
        <v>1.0</v>
      </c>
      <c r="F88" s="15">
        <v>1.0</v>
      </c>
      <c r="G88" s="8"/>
      <c r="H88" s="10">
        <v>1.0</v>
      </c>
      <c r="I88" s="15">
        <v>1.0</v>
      </c>
      <c r="J88" s="8"/>
      <c r="K88" s="10">
        <v>1.0</v>
      </c>
      <c r="L88" s="15">
        <v>1.0</v>
      </c>
      <c r="M88" s="8"/>
      <c r="N88" s="10">
        <v>0.0</v>
      </c>
      <c r="O88" s="15">
        <v>0.0</v>
      </c>
      <c r="P88" s="8"/>
      <c r="Q88" s="10"/>
      <c r="R88" s="10"/>
      <c r="S88" s="9"/>
      <c r="T88" s="10"/>
      <c r="U88" s="10"/>
      <c r="V88" s="9"/>
      <c r="W88" s="10"/>
      <c r="X88" s="10"/>
      <c r="Y88" s="9"/>
      <c r="Z88" s="10"/>
      <c r="AA88" s="10"/>
      <c r="AB88" s="9"/>
      <c r="AC88" s="9"/>
      <c r="AD88" s="9"/>
      <c r="AE88" s="9"/>
    </row>
    <row r="89">
      <c r="A89" s="11" t="s">
        <v>21</v>
      </c>
      <c r="B89" s="10">
        <v>0.0</v>
      </c>
      <c r="C89" s="16">
        <v>0.0</v>
      </c>
      <c r="D89" s="8"/>
      <c r="E89" s="10">
        <v>0.0</v>
      </c>
      <c r="F89" s="16">
        <v>0.0</v>
      </c>
      <c r="G89" s="8"/>
      <c r="H89" s="10">
        <v>0.0</v>
      </c>
      <c r="I89" s="16">
        <v>0.0</v>
      </c>
      <c r="J89" s="8"/>
      <c r="K89" s="10">
        <v>0.0</v>
      </c>
      <c r="L89" s="16">
        <v>0.0</v>
      </c>
      <c r="M89" s="8"/>
      <c r="N89" s="10">
        <v>0.0</v>
      </c>
      <c r="O89" s="16">
        <v>0.0</v>
      </c>
      <c r="P89" s="8"/>
      <c r="Q89" s="10"/>
      <c r="R89" s="10"/>
      <c r="S89" s="9"/>
      <c r="T89" s="10"/>
      <c r="U89" s="10"/>
      <c r="V89" s="9"/>
      <c r="W89" s="10"/>
      <c r="X89" s="10"/>
      <c r="Y89" s="9"/>
      <c r="Z89" s="10"/>
      <c r="AA89" s="10"/>
      <c r="AB89" s="9"/>
      <c r="AC89" s="9"/>
      <c r="AD89" s="9"/>
      <c r="AE89" s="9"/>
    </row>
    <row r="90">
      <c r="A90" s="11" t="s">
        <v>22</v>
      </c>
      <c r="B90" s="15">
        <v>0.0</v>
      </c>
      <c r="C90" s="17">
        <v>1.0</v>
      </c>
      <c r="D90" s="8"/>
      <c r="E90" s="15">
        <v>1.0</v>
      </c>
      <c r="F90" s="17">
        <v>1.0</v>
      </c>
      <c r="G90" s="8"/>
      <c r="H90" s="15">
        <v>1.0</v>
      </c>
      <c r="I90" s="17">
        <v>1.0</v>
      </c>
      <c r="J90" s="8"/>
      <c r="K90" s="15">
        <v>1.0</v>
      </c>
      <c r="L90" s="17">
        <v>1.0</v>
      </c>
      <c r="M90" s="8"/>
      <c r="N90" s="15">
        <v>0.0</v>
      </c>
      <c r="O90" s="17">
        <v>0.0</v>
      </c>
      <c r="P90" s="8"/>
      <c r="Q90" s="10"/>
      <c r="R90" s="10"/>
      <c r="S90" s="9"/>
      <c r="T90" s="10"/>
      <c r="U90" s="10"/>
      <c r="V90" s="9"/>
      <c r="W90" s="10"/>
      <c r="X90" s="10"/>
      <c r="Y90" s="9"/>
      <c r="Z90" s="10"/>
      <c r="AA90" s="10"/>
      <c r="AB90" s="9"/>
      <c r="AC90" s="9"/>
      <c r="AD90" s="9"/>
      <c r="AE90" s="9"/>
    </row>
    <row r="91">
      <c r="A91" s="11" t="s">
        <v>23</v>
      </c>
      <c r="B91" s="10">
        <v>0.0</v>
      </c>
      <c r="C91" s="10">
        <v>0.0</v>
      </c>
      <c r="D91" s="8"/>
      <c r="E91" s="10">
        <v>0.0</v>
      </c>
      <c r="F91" s="10">
        <v>0.0</v>
      </c>
      <c r="G91" s="8"/>
      <c r="H91" s="10">
        <v>0.0</v>
      </c>
      <c r="I91" s="10">
        <v>0.0</v>
      </c>
      <c r="J91" s="8"/>
      <c r="K91" s="10">
        <v>0.0</v>
      </c>
      <c r="L91" s="10">
        <v>1.0</v>
      </c>
      <c r="M91" s="8"/>
      <c r="N91" s="10">
        <v>0.0</v>
      </c>
      <c r="O91" s="10">
        <v>0.0</v>
      </c>
      <c r="P91" s="8"/>
      <c r="Q91" s="10"/>
      <c r="R91" s="10"/>
      <c r="S91" s="9"/>
      <c r="T91" s="10"/>
      <c r="U91" s="10"/>
      <c r="V91" s="9"/>
      <c r="W91" s="10"/>
      <c r="X91" s="10"/>
      <c r="Y91" s="9"/>
      <c r="Z91" s="10"/>
      <c r="AA91" s="10"/>
      <c r="AB91" s="9"/>
      <c r="AC91" s="9"/>
      <c r="AD91" s="9"/>
      <c r="AE91" s="9"/>
    </row>
    <row r="92">
      <c r="A92" s="11" t="s">
        <v>24</v>
      </c>
      <c r="B92" s="17">
        <v>0.0</v>
      </c>
      <c r="C92" s="10">
        <v>0.0</v>
      </c>
      <c r="D92" s="8"/>
      <c r="E92" s="17">
        <v>1.0</v>
      </c>
      <c r="F92" s="10">
        <v>0.0</v>
      </c>
      <c r="G92" s="8"/>
      <c r="H92" s="17">
        <v>0.0</v>
      </c>
      <c r="I92" s="10">
        <v>0.0</v>
      </c>
      <c r="J92" s="8"/>
      <c r="K92" s="17">
        <v>0.0</v>
      </c>
      <c r="L92" s="10">
        <v>0.0</v>
      </c>
      <c r="M92" s="8"/>
      <c r="N92" s="17">
        <v>0.0</v>
      </c>
      <c r="O92" s="10">
        <v>0.0</v>
      </c>
      <c r="P92" s="8"/>
      <c r="Q92" s="10"/>
      <c r="R92" s="10"/>
      <c r="S92" s="9"/>
      <c r="T92" s="10"/>
      <c r="U92" s="10"/>
      <c r="V92" s="9"/>
      <c r="W92" s="10"/>
      <c r="X92" s="10"/>
      <c r="Y92" s="9"/>
      <c r="Z92" s="10"/>
      <c r="AA92" s="10"/>
      <c r="AB92" s="9"/>
      <c r="AC92" s="9"/>
      <c r="AD92" s="9"/>
      <c r="AE92" s="9"/>
    </row>
    <row r="93">
      <c r="A93" s="11" t="s">
        <v>25</v>
      </c>
      <c r="B93" s="10">
        <v>1.0</v>
      </c>
      <c r="C93" s="18">
        <v>1.0</v>
      </c>
      <c r="D93" s="8"/>
      <c r="E93" s="10">
        <v>1.0</v>
      </c>
      <c r="F93" s="18">
        <v>1.0</v>
      </c>
      <c r="G93" s="8"/>
      <c r="H93" s="10">
        <v>1.0</v>
      </c>
      <c r="I93" s="18">
        <v>1.0</v>
      </c>
      <c r="J93" s="8"/>
      <c r="K93" s="10">
        <v>1.0</v>
      </c>
      <c r="L93" s="18">
        <v>1.0</v>
      </c>
      <c r="M93" s="8"/>
      <c r="N93" s="10">
        <v>0.0</v>
      </c>
      <c r="O93" s="18">
        <v>0.0</v>
      </c>
      <c r="P93" s="8"/>
      <c r="Q93" s="10"/>
      <c r="R93" s="10"/>
      <c r="S93" s="9"/>
      <c r="T93" s="10"/>
      <c r="U93" s="10"/>
      <c r="V93" s="9"/>
      <c r="W93" s="10"/>
      <c r="X93" s="10"/>
      <c r="Y93" s="9"/>
      <c r="Z93" s="10"/>
      <c r="AA93" s="10"/>
      <c r="AB93" s="9"/>
      <c r="AC93" s="9"/>
      <c r="AD93" s="9"/>
      <c r="AE93" s="9"/>
    </row>
    <row r="94">
      <c r="A94" s="11" t="s">
        <v>26</v>
      </c>
      <c r="B94" s="19">
        <v>0.0</v>
      </c>
      <c r="C94" s="10">
        <v>0.0</v>
      </c>
      <c r="D94" s="8"/>
      <c r="E94" s="19">
        <v>1.0</v>
      </c>
      <c r="F94" s="10">
        <v>0.0</v>
      </c>
      <c r="G94" s="8"/>
      <c r="H94" s="19">
        <v>1.0</v>
      </c>
      <c r="I94" s="10">
        <v>0.0</v>
      </c>
      <c r="J94" s="8"/>
      <c r="K94" s="19">
        <v>1.0</v>
      </c>
      <c r="L94" s="10">
        <v>1.0</v>
      </c>
      <c r="M94" s="8"/>
      <c r="N94" s="19">
        <v>0.0</v>
      </c>
      <c r="O94" s="10">
        <v>0.0</v>
      </c>
      <c r="P94" s="8"/>
      <c r="Q94" s="10"/>
      <c r="R94" s="10"/>
      <c r="S94" s="9"/>
      <c r="T94" s="10"/>
      <c r="U94" s="10"/>
      <c r="V94" s="9"/>
      <c r="W94" s="10"/>
      <c r="X94" s="10"/>
      <c r="Y94" s="9"/>
      <c r="Z94" s="10"/>
      <c r="AA94" s="10"/>
      <c r="AB94" s="9"/>
      <c r="AC94" s="9"/>
      <c r="AD94" s="9"/>
      <c r="AE94" s="9"/>
    </row>
    <row r="95">
      <c r="A95" s="11" t="s">
        <v>27</v>
      </c>
      <c r="B95" s="18">
        <v>0.0</v>
      </c>
      <c r="C95" s="10">
        <v>0.0</v>
      </c>
      <c r="D95" s="8"/>
      <c r="E95" s="18">
        <v>1.0</v>
      </c>
      <c r="F95" s="10">
        <v>1.0</v>
      </c>
      <c r="G95" s="8"/>
      <c r="H95" s="18">
        <v>1.0</v>
      </c>
      <c r="I95" s="10">
        <v>1.0</v>
      </c>
      <c r="J95" s="8"/>
      <c r="K95" s="18">
        <v>1.0</v>
      </c>
      <c r="L95" s="10">
        <v>1.0</v>
      </c>
      <c r="M95" s="8"/>
      <c r="N95" s="18">
        <v>0.0</v>
      </c>
      <c r="O95" s="10">
        <v>0.0</v>
      </c>
      <c r="P95" s="8"/>
      <c r="Q95" s="10"/>
      <c r="R95" s="10"/>
      <c r="S95" s="9"/>
      <c r="T95" s="10"/>
      <c r="U95" s="10"/>
      <c r="V95" s="9"/>
      <c r="W95" s="10"/>
      <c r="X95" s="10"/>
      <c r="Y95" s="9"/>
      <c r="Z95" s="10"/>
      <c r="AA95" s="10"/>
      <c r="AB95" s="9"/>
      <c r="AC95" s="9"/>
      <c r="AD95" s="9"/>
      <c r="AE95" s="9"/>
    </row>
    <row r="96">
      <c r="A96" s="20" t="s">
        <v>28</v>
      </c>
      <c r="B96" s="16">
        <v>0.0</v>
      </c>
      <c r="C96" s="19">
        <v>1.0</v>
      </c>
      <c r="D96" s="8"/>
      <c r="E96" s="16">
        <v>0.0</v>
      </c>
      <c r="F96" s="19">
        <v>1.0</v>
      </c>
      <c r="G96" s="8"/>
      <c r="H96" s="16">
        <v>0.0</v>
      </c>
      <c r="I96" s="19">
        <v>1.0</v>
      </c>
      <c r="J96" s="8"/>
      <c r="K96" s="16">
        <v>0.0</v>
      </c>
      <c r="L96" s="19">
        <v>1.0</v>
      </c>
      <c r="M96" s="8"/>
      <c r="N96" s="16">
        <v>0.0</v>
      </c>
      <c r="O96" s="19">
        <v>0.0</v>
      </c>
      <c r="P96" s="8"/>
      <c r="Q96" s="10"/>
      <c r="R96" s="10"/>
      <c r="S96" s="9"/>
      <c r="T96" s="10"/>
      <c r="U96" s="10"/>
      <c r="V96" s="9"/>
      <c r="W96" s="10"/>
      <c r="X96" s="10"/>
      <c r="Y96" s="9"/>
      <c r="Z96" s="10"/>
      <c r="AA96" s="10"/>
      <c r="AB96" s="9"/>
      <c r="AC96" s="9"/>
      <c r="AD96" s="9"/>
      <c r="AE96" s="9"/>
    </row>
    <row r="97">
      <c r="A97" s="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10" t="s">
        <v>29</v>
      </c>
      <c r="B98" s="10">
        <f>SUM(B90 + B92 + B94 + B95 + B96)</f>
        <v>0</v>
      </c>
      <c r="C98" s="10">
        <f>SUM(C88 + C89 + C90+ C93+ C96)
</f>
        <v>3</v>
      </c>
      <c r="D98" s="8"/>
      <c r="E98" s="10">
        <f>SUM(E90 + E92 + E94 + E95 + E96)</f>
        <v>4</v>
      </c>
      <c r="F98" s="10">
        <f>SUM(F88 + F89 + F90+ F93+ F96)
</f>
        <v>4</v>
      </c>
      <c r="G98" s="8"/>
      <c r="H98" s="10">
        <f>SUM(H90 + H92 + H94 + H95 + H96)</f>
        <v>3</v>
      </c>
      <c r="I98" s="10">
        <f>SUM(I88 + I89 + I90+ I93+ I96)
</f>
        <v>4</v>
      </c>
      <c r="J98" s="8"/>
      <c r="K98" s="10">
        <f>SUM(K90 + K92 + K94 + K95 + K96)</f>
        <v>3</v>
      </c>
      <c r="L98" s="10">
        <f>SUM(L88 + L89 + L90+ L93+ L96)
</f>
        <v>4</v>
      </c>
      <c r="M98" s="8"/>
      <c r="N98" s="10">
        <f>SUM(N90 + N92 + N94 + N95 + N96)</f>
        <v>0</v>
      </c>
      <c r="O98" s="10">
        <f>SUM(O88 + O89 + O90+ O93+ O96)
</f>
        <v>0</v>
      </c>
      <c r="P98" s="8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10" t="s">
        <v>33</v>
      </c>
      <c r="B99" s="10">
        <f t="shared" ref="B99:C99" si="37">SUM(B87:B96)</f>
        <v>2</v>
      </c>
      <c r="C99" s="10">
        <f t="shared" si="37"/>
        <v>4</v>
      </c>
      <c r="D99" s="27"/>
      <c r="E99" s="10">
        <f t="shared" ref="E99:F99" si="38">SUM(E87:E96)</f>
        <v>7</v>
      </c>
      <c r="F99" s="10">
        <f t="shared" si="38"/>
        <v>5</v>
      </c>
      <c r="G99" s="27"/>
      <c r="H99" s="10">
        <f t="shared" ref="H99:I99" si="39">SUM(H87:H96)</f>
        <v>6</v>
      </c>
      <c r="I99" s="10">
        <f t="shared" si="39"/>
        <v>6</v>
      </c>
      <c r="J99" s="27"/>
      <c r="K99" s="10">
        <f t="shared" ref="K99:L99" si="40">SUM(K87:K96)</f>
        <v>6</v>
      </c>
      <c r="L99" s="10">
        <f t="shared" si="40"/>
        <v>7</v>
      </c>
      <c r="M99" s="27"/>
      <c r="N99" s="10">
        <f t="shared" ref="N99:O99" si="41">SUM(N87:N96)</f>
        <v>0</v>
      </c>
      <c r="O99" s="10">
        <f t="shared" si="41"/>
        <v>0</v>
      </c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drawing r:id="rId1"/>
</worksheet>
</file>