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luxotticagroup-my.sharepoint.com/personal/huaren_chua_essilor_com/Documents/Desktop/CLEaN Tool/"/>
    </mc:Choice>
  </mc:AlternateContent>
  <xr:revisionPtr revIDLastSave="42" documentId="8_{889CAF2A-550A-4783-BE54-9382FD8A8290}" xr6:coauthVersionLast="47" xr6:coauthVersionMax="47" xr10:uidLastSave="{31603CD2-1937-435B-9E99-EB05236843A4}"/>
  <bookViews>
    <workbookView xWindow="-120" yWindow="-16320" windowWidth="29040" windowHeight="15840" xr2:uid="{8901E10E-035D-4503-8F69-2B1FF9948F5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2" i="1" l="1"/>
  <c r="J2" i="1"/>
  <c r="K3" i="1"/>
  <c r="K4" i="1"/>
  <c r="K5" i="1"/>
  <c r="K6" i="1"/>
  <c r="K7" i="1"/>
  <c r="K8" i="1"/>
  <c r="K9" i="1"/>
  <c r="K10" i="1"/>
  <c r="K11" i="1"/>
  <c r="K12" i="1"/>
  <c r="J4" i="1"/>
  <c r="J5" i="1"/>
  <c r="J6" i="1"/>
  <c r="J7" i="1"/>
  <c r="J8" i="1"/>
  <c r="J9" i="1"/>
  <c r="J10" i="1"/>
  <c r="J11" i="1"/>
  <c r="J12" i="1"/>
  <c r="J3" i="1"/>
</calcChain>
</file>

<file path=xl/sharedStrings.xml><?xml version="1.0" encoding="utf-8"?>
<sst xmlns="http://schemas.openxmlformats.org/spreadsheetml/2006/main" count="23" uniqueCount="23">
  <si>
    <t>S80081</t>
  </si>
  <si>
    <t>S00082</t>
  </si>
  <si>
    <t>S00083</t>
  </si>
  <si>
    <t>S00084</t>
  </si>
  <si>
    <t>S00085</t>
  </si>
  <si>
    <t>S00086</t>
  </si>
  <si>
    <t>S00087</t>
  </si>
  <si>
    <t>S00088</t>
  </si>
  <si>
    <t>S00089</t>
  </si>
  <si>
    <t>S00090</t>
  </si>
  <si>
    <t>S80072</t>
  </si>
  <si>
    <t>sno</t>
  </si>
  <si>
    <t>age</t>
  </si>
  <si>
    <t>gender</t>
  </si>
  <si>
    <t>cyclo_subjref_sph_l</t>
  </si>
  <si>
    <t>cyclo_subjref_sph_r</t>
  </si>
  <si>
    <t>cyclo_subjref_cyl_r</t>
  </si>
  <si>
    <t>cyclo_subjref_cyl_l</t>
  </si>
  <si>
    <t>cyclo_subjref_axis_l</t>
  </si>
  <si>
    <t>cyclo_subjref_axis_r</t>
  </si>
  <si>
    <t>cyclo_subjref_se_l</t>
  </si>
  <si>
    <t>cyclo_subjref_se_r</t>
  </si>
  <si>
    <t>al_r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</si>
</sst>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FF3B12-96E0-465B-819D-12915074232B}">
  <dimension ref="A1:L12"/>
  <sheetViews>
    <sheetView tabSelected="1" zoomScale="115" zoomScaleNormal="115" workbookViewId="0">
      <selection activeCell="G15" sqref="G15"/>
    </sheetView>
  </sheetViews>
  <sheetFormatPr defaultRowHeight="14.4" x14ac:dyDescent="0.3"/>
  <cols>
    <col min="1" max="3" width="8.88671875" style="3"/>
    <col min="4" max="5" width="17.6640625" style="3" bestFit="1" customWidth="1"/>
    <col min="6" max="6" width="16.88671875" style="3" bestFit="1" customWidth="1"/>
    <col min="7" max="7" width="17.21875" style="3" bestFit="1" customWidth="1"/>
    <col min="8" max="8" width="17.77734375" style="3" bestFit="1" customWidth="1"/>
    <col min="9" max="9" width="18" style="3" bestFit="1" customWidth="1"/>
    <col min="10" max="10" width="16.33203125" style="3" bestFit="1" customWidth="1"/>
    <col min="11" max="11" width="16.6640625" style="3" bestFit="1" customWidth="1"/>
    <col min="12" max="12" width="10.109375" style="4" bestFit="1" customWidth="1"/>
  </cols>
  <sheetData>
    <row r="1" spans="1:12" x14ac:dyDescent="0.3">
      <c r="A1" s="1" t="s">
        <v>11</v>
      </c>
      <c r="B1" s="1" t="s">
        <v>12</v>
      </c>
      <c r="C1" s="1" t="s">
        <v>13</v>
      </c>
      <c r="D1" s="1" t="s">
        <v>14</v>
      </c>
      <c r="E1" s="1" t="s">
        <v>15</v>
      </c>
      <c r="F1" s="1" t="s">
        <v>17</v>
      </c>
      <c r="G1" s="1" t="s">
        <v>16</v>
      </c>
      <c r="H1" s="1" t="s">
        <v>18</v>
      </c>
      <c r="I1" s="1" t="s">
        <v>19</v>
      </c>
      <c r="J1" s="2" t="s">
        <v>20</v>
      </c>
      <c r="K1" s="2" t="s">
        <v>21</v>
      </c>
      <c r="L1" s="2" t="s">
        <v>22</v>
      </c>
    </row>
    <row r="2" spans="1:12" x14ac:dyDescent="0.3">
      <c r="A2" s="1" t="s">
        <v>10</v>
      </c>
      <c r="B2" s="1">
        <v>10</v>
      </c>
      <c r="C2" s="1">
        <v>1</v>
      </c>
      <c r="D2" s="1">
        <v>-2.75</v>
      </c>
      <c r="E2" s="1">
        <v>-0.75</v>
      </c>
      <c r="F2" s="1">
        <v>-0.5</v>
      </c>
      <c r="G2" s="1">
        <v>0</v>
      </c>
      <c r="H2" s="1">
        <v>0</v>
      </c>
      <c r="I2" s="1">
        <v>0</v>
      </c>
      <c r="J2" s="2">
        <f>D2+0.5*F2</f>
        <v>-3</v>
      </c>
      <c r="K2" s="2">
        <f>E2+0.5*G2</f>
        <v>-0.75</v>
      </c>
      <c r="L2" s="2">
        <v>24.49</v>
      </c>
    </row>
    <row r="3" spans="1:12" x14ac:dyDescent="0.3">
      <c r="A3" s="1" t="s">
        <v>0</v>
      </c>
      <c r="B3" s="1">
        <v>8</v>
      </c>
      <c r="C3" s="1">
        <v>0</v>
      </c>
      <c r="D3" s="1">
        <v>-1</v>
      </c>
      <c r="E3" s="1">
        <v>-1.75</v>
      </c>
      <c r="F3" s="1">
        <v>0</v>
      </c>
      <c r="G3" s="1">
        <v>0</v>
      </c>
      <c r="H3" s="1">
        <v>0</v>
      </c>
      <c r="I3" s="1">
        <v>0</v>
      </c>
      <c r="J3" s="2">
        <f>D3+0.5*F3</f>
        <v>-1</v>
      </c>
      <c r="K3" s="2">
        <f>E3+0.5*G3</f>
        <v>-1.75</v>
      </c>
      <c r="L3" s="2">
        <v>23.75</v>
      </c>
    </row>
    <row r="4" spans="1:12" x14ac:dyDescent="0.3">
      <c r="A4" s="1" t="s">
        <v>1</v>
      </c>
      <c r="B4" s="1">
        <v>7</v>
      </c>
      <c r="C4" s="1">
        <v>1</v>
      </c>
      <c r="D4" s="1">
        <v>-1.5</v>
      </c>
      <c r="E4" s="1">
        <v>-1.5</v>
      </c>
      <c r="F4" s="1">
        <v>-2.75</v>
      </c>
      <c r="G4" s="1">
        <v>-2.5</v>
      </c>
      <c r="H4" s="1">
        <v>110</v>
      </c>
      <c r="I4" s="1">
        <v>110</v>
      </c>
      <c r="J4" s="2">
        <f t="shared" ref="J4:K12" si="0">D4+0.5*F4</f>
        <v>-2.875</v>
      </c>
      <c r="K4" s="2">
        <f t="shared" si="0"/>
        <v>-2.75</v>
      </c>
      <c r="L4" s="2">
        <v>23.24</v>
      </c>
    </row>
    <row r="5" spans="1:12" x14ac:dyDescent="0.3">
      <c r="A5" s="1" t="s">
        <v>2</v>
      </c>
      <c r="B5" s="1">
        <v>9</v>
      </c>
      <c r="C5" s="1">
        <v>0</v>
      </c>
      <c r="D5" s="1">
        <v>-3</v>
      </c>
      <c r="E5" s="1">
        <v>-3.5</v>
      </c>
      <c r="F5" s="1">
        <v>-1.25</v>
      </c>
      <c r="G5" s="1">
        <v>-1</v>
      </c>
      <c r="H5" s="1">
        <v>95</v>
      </c>
      <c r="I5" s="1">
        <v>95</v>
      </c>
      <c r="J5" s="2">
        <f t="shared" si="0"/>
        <v>-3.625</v>
      </c>
      <c r="K5" s="2">
        <f t="shared" si="0"/>
        <v>-4</v>
      </c>
      <c r="L5" s="2">
        <v>23.65</v>
      </c>
    </row>
    <row r="6" spans="1:12" x14ac:dyDescent="0.3">
      <c r="A6" s="1" t="s">
        <v>3</v>
      </c>
      <c r="B6" s="1">
        <v>15</v>
      </c>
      <c r="C6" s="1">
        <v>1</v>
      </c>
      <c r="D6" s="1">
        <v>-2.25</v>
      </c>
      <c r="E6" s="1">
        <v>-2</v>
      </c>
      <c r="F6" s="1">
        <v>-0.25</v>
      </c>
      <c r="G6" s="1">
        <v>-0.25</v>
      </c>
      <c r="H6" s="1">
        <v>80</v>
      </c>
      <c r="I6" s="1">
        <v>80</v>
      </c>
      <c r="J6" s="2">
        <f t="shared" si="0"/>
        <v>-2.375</v>
      </c>
      <c r="K6" s="2">
        <f t="shared" si="0"/>
        <v>-2.125</v>
      </c>
      <c r="L6" s="2">
        <v>24.06</v>
      </c>
    </row>
    <row r="7" spans="1:12" x14ac:dyDescent="0.3">
      <c r="A7" s="1" t="s">
        <v>4</v>
      </c>
      <c r="B7" s="1">
        <v>11</v>
      </c>
      <c r="C7" s="1">
        <v>1</v>
      </c>
      <c r="D7" s="1">
        <v>-7.25</v>
      </c>
      <c r="E7" s="1">
        <v>-1.25</v>
      </c>
      <c r="F7" s="1">
        <v>0</v>
      </c>
      <c r="G7" s="1">
        <v>0</v>
      </c>
      <c r="H7" s="1">
        <v>0</v>
      </c>
      <c r="I7" s="1">
        <v>0</v>
      </c>
      <c r="J7" s="2">
        <f t="shared" si="0"/>
        <v>-7.25</v>
      </c>
      <c r="K7" s="2">
        <f t="shared" si="0"/>
        <v>-1.25</v>
      </c>
      <c r="L7" s="2">
        <v>23.47</v>
      </c>
    </row>
    <row r="8" spans="1:12" x14ac:dyDescent="0.3">
      <c r="A8" s="1" t="s">
        <v>5</v>
      </c>
      <c r="B8" s="1">
        <v>12</v>
      </c>
      <c r="C8" s="1">
        <v>1</v>
      </c>
      <c r="D8" s="1">
        <v>-1.75</v>
      </c>
      <c r="E8" s="1">
        <v>-1.75</v>
      </c>
      <c r="F8" s="1">
        <v>-3</v>
      </c>
      <c r="G8" s="1">
        <v>0</v>
      </c>
      <c r="H8" s="1">
        <v>0</v>
      </c>
      <c r="I8" s="1">
        <v>0</v>
      </c>
      <c r="J8" s="2">
        <f t="shared" si="0"/>
        <v>-3.25</v>
      </c>
      <c r="K8" s="2">
        <f t="shared" si="0"/>
        <v>-1.75</v>
      </c>
      <c r="L8" s="2">
        <v>23.88</v>
      </c>
    </row>
    <row r="9" spans="1:12" x14ac:dyDescent="0.3">
      <c r="A9" s="1" t="s">
        <v>6</v>
      </c>
      <c r="B9" s="1">
        <v>16</v>
      </c>
      <c r="C9" s="1">
        <v>1</v>
      </c>
      <c r="D9" s="1">
        <v>-2</v>
      </c>
      <c r="E9" s="1">
        <v>-1</v>
      </c>
      <c r="F9" s="1">
        <v>-0.5</v>
      </c>
      <c r="G9" s="1">
        <v>-0.5</v>
      </c>
      <c r="H9" s="1">
        <v>175</v>
      </c>
      <c r="I9" s="1">
        <v>175</v>
      </c>
      <c r="J9" s="2">
        <f t="shared" si="0"/>
        <v>-2.25</v>
      </c>
      <c r="K9" s="2">
        <f t="shared" si="0"/>
        <v>-1.25</v>
      </c>
      <c r="L9" s="2">
        <v>23.21</v>
      </c>
    </row>
    <row r="10" spans="1:12" x14ac:dyDescent="0.3">
      <c r="A10" s="1" t="s">
        <v>7</v>
      </c>
      <c r="B10" s="1">
        <v>11</v>
      </c>
      <c r="C10" s="1">
        <v>0</v>
      </c>
      <c r="D10" s="1">
        <v>-3.25</v>
      </c>
      <c r="E10" s="1">
        <v>-9.25</v>
      </c>
      <c r="F10" s="1">
        <v>-4.5</v>
      </c>
      <c r="G10" s="1">
        <v>-4.5</v>
      </c>
      <c r="H10" s="1">
        <v>120</v>
      </c>
      <c r="I10" s="1">
        <v>120</v>
      </c>
      <c r="J10" s="2">
        <f t="shared" si="0"/>
        <v>-5.5</v>
      </c>
      <c r="K10" s="2">
        <f t="shared" si="0"/>
        <v>-11.5</v>
      </c>
      <c r="L10" s="2">
        <v>23.24</v>
      </c>
    </row>
    <row r="11" spans="1:12" x14ac:dyDescent="0.3">
      <c r="A11" s="1" t="s">
        <v>8</v>
      </c>
      <c r="B11" s="1">
        <v>10</v>
      </c>
      <c r="C11" s="1">
        <v>0</v>
      </c>
      <c r="D11" s="1">
        <v>-9</v>
      </c>
      <c r="E11" s="1">
        <v>-8</v>
      </c>
      <c r="F11" s="1">
        <v>-2</v>
      </c>
      <c r="G11" s="1">
        <v>-2</v>
      </c>
      <c r="H11" s="1">
        <v>50</v>
      </c>
      <c r="I11" s="1">
        <v>50</v>
      </c>
      <c r="J11" s="2">
        <f t="shared" si="0"/>
        <v>-10</v>
      </c>
      <c r="K11" s="2">
        <f t="shared" si="0"/>
        <v>-9</v>
      </c>
      <c r="L11" s="2">
        <v>23.65</v>
      </c>
    </row>
    <row r="12" spans="1:12" x14ac:dyDescent="0.3">
      <c r="A12" s="1" t="s">
        <v>9</v>
      </c>
      <c r="B12" s="1">
        <v>9</v>
      </c>
      <c r="C12" s="1">
        <v>0</v>
      </c>
      <c r="D12" s="1">
        <v>-2.75</v>
      </c>
      <c r="E12" s="1">
        <v>-2.5</v>
      </c>
      <c r="F12" s="1">
        <v>-0.5</v>
      </c>
      <c r="G12" s="1">
        <v>-0.5</v>
      </c>
      <c r="H12" s="1">
        <v>60</v>
      </c>
      <c r="I12" s="1">
        <v>60</v>
      </c>
      <c r="J12" s="2">
        <f t="shared" si="0"/>
        <v>-3</v>
      </c>
      <c r="K12" s="2">
        <f t="shared" si="0"/>
        <v>-2.75</v>
      </c>
      <c r="L12" s="2">
        <v>24.06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Essilor AMERA Pte Ltd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 Ren CHUA</dc:creator>
  <cp:lastModifiedBy>Hua Ren CHUA</cp:lastModifiedBy>
  <dcterms:created xsi:type="dcterms:W3CDTF">2023-08-01T03:18:47Z</dcterms:created>
  <dcterms:modified xsi:type="dcterms:W3CDTF">2023-08-15T02:37:02Z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2e9a4386-74b9-4603-ae20-950a659f9b6e_Enabled">
    <vt:lpwstr>true</vt:lpwstr>
  </property>
  <property fmtid="{D5CDD505-2E9C-101B-9397-08002B2CF9AE}" pid="3" name="MSIP_Label_2e9a4386-74b9-4603-ae20-950a659f9b6e_SetDate">
    <vt:lpwstr>2023-08-01T03:33:34Z</vt:lpwstr>
  </property>
  <property fmtid="{D5CDD505-2E9C-101B-9397-08002B2CF9AE}" pid="4" name="MSIP_Label_2e9a4386-74b9-4603-ae20-950a659f9b6e_Method">
    <vt:lpwstr>Standard</vt:lpwstr>
  </property>
  <property fmtid="{D5CDD505-2E9C-101B-9397-08002B2CF9AE}" pid="5" name="MSIP_Label_2e9a4386-74b9-4603-ae20-950a659f9b6e_Name">
    <vt:lpwstr>Internal Use Only</vt:lpwstr>
  </property>
  <property fmtid="{D5CDD505-2E9C-101B-9397-08002B2CF9AE}" pid="6" name="MSIP_Label_2e9a4386-74b9-4603-ae20-950a659f9b6e_SiteId">
    <vt:lpwstr>c7d1a8f7-0546-4a0c-8cf5-3ddaebf97d51</vt:lpwstr>
  </property>
  <property fmtid="{D5CDD505-2E9C-101B-9397-08002B2CF9AE}" pid="7" name="MSIP_Label_2e9a4386-74b9-4603-ae20-950a659f9b6e_ActionId">
    <vt:lpwstr>a56f616f-8773-40d9-b91f-50b4b13c099c</vt:lpwstr>
  </property>
  <property fmtid="{D5CDD505-2E9C-101B-9397-08002B2CF9AE}" pid="8" name="MSIP_Label_2e9a4386-74b9-4603-ae20-950a659f9b6e_ContentBits">
    <vt:lpwstr>0</vt:lpwstr>
  </property>
</Properties>
</file>