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 activeTab="1"/>
  </bookViews>
  <sheets>
    <sheet name="State Codes" sheetId="1" r:id="rId1"/>
    <sheet name="Column Code" sheetId="3" r:id="rId2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1" i="3"/>
  <c r="C13" i="3"/>
  <c r="C14" i="3"/>
  <c r="C15" i="3"/>
  <c r="C16" i="3"/>
  <c r="C2" i="3"/>
  <c r="B4" i="3"/>
  <c r="B5" i="3"/>
  <c r="B6" i="3"/>
  <c r="B7" i="3"/>
  <c r="B8" i="3"/>
  <c r="B9" i="3"/>
  <c r="B12" i="3"/>
  <c r="B2" i="3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</calcChain>
</file>

<file path=xl/sharedStrings.xml><?xml version="1.0" encoding="utf-8"?>
<sst xmlns="http://schemas.openxmlformats.org/spreadsheetml/2006/main" count="81" uniqueCount="80">
  <si>
    <t>State Code</t>
  </si>
  <si>
    <t>01 .Alabama/AL</t>
  </si>
  <si>
    <t>02 .Alaska/AK</t>
  </si>
  <si>
    <t>04 .Arizona/AZ</t>
  </si>
  <si>
    <t>05 .Arkansas/AR</t>
  </si>
  <si>
    <t>06 .California/CA</t>
  </si>
  <si>
    <t>08 .Colorado/CO</t>
  </si>
  <si>
    <t>09 .Connecticut/CT</t>
  </si>
  <si>
    <t>10 .Delaware/DE</t>
  </si>
  <si>
    <t>11 .District of Columbia/DC</t>
  </si>
  <si>
    <t>12 .Florida/FL</t>
  </si>
  <si>
    <t>13 .Georgia/GA</t>
  </si>
  <si>
    <t>15 .Hawaii/HI</t>
  </si>
  <si>
    <t>16 .Idaho/ID</t>
  </si>
  <si>
    <t>17 .Illinois/IL</t>
  </si>
  <si>
    <t>18 .Indiana/IN</t>
  </si>
  <si>
    <t>19 .Iowa/IA</t>
  </si>
  <si>
    <t>20 .Kansas/KS</t>
  </si>
  <si>
    <t>21 .Kentucky/KY</t>
  </si>
  <si>
    <t>22 .Louisiana/LA</t>
  </si>
  <si>
    <t>23 .Maine/ME</t>
  </si>
  <si>
    <t>24 .Maryland/MD</t>
  </si>
  <si>
    <t>25 .Massachusetts/MA</t>
  </si>
  <si>
    <t>26 .Michigan/MI</t>
  </si>
  <si>
    <t>27 .Minnesota/MN</t>
  </si>
  <si>
    <t>28 .Mississippi/MS</t>
  </si>
  <si>
    <t>29 .Missouri/MO</t>
  </si>
  <si>
    <t>30 .Montana/MT</t>
  </si>
  <si>
    <t>31 .Nebraska/NE</t>
  </si>
  <si>
    <t>32 .Nevada/NV</t>
  </si>
  <si>
    <t>33 .New Hampshire/NH</t>
  </si>
  <si>
    <t>34 .New Jersey/NJ</t>
  </si>
  <si>
    <t>35 .New Mexico/NM</t>
  </si>
  <si>
    <t>36 .New York/NY</t>
  </si>
  <si>
    <t>37 .North Carolina/NC</t>
  </si>
  <si>
    <t>38 .North Dakota/ND</t>
  </si>
  <si>
    <t>39 .Ohio/OH</t>
  </si>
  <si>
    <t>40 .Oklahoma/OK</t>
  </si>
  <si>
    <t>41 .Oregon/OR</t>
  </si>
  <si>
    <t>42 .Pennsylvania/PA</t>
  </si>
  <si>
    <t>44 .Rhode Island/RI</t>
  </si>
  <si>
    <t>45 .South Carolina/SC</t>
  </si>
  <si>
    <t>46 .South Dakota/SD</t>
  </si>
  <si>
    <t>47 .Tennessee/TN</t>
  </si>
  <si>
    <t>48 .Texas/TX</t>
  </si>
  <si>
    <t>49 .Utah/UT</t>
  </si>
  <si>
    <t>50 .Vermont/VT</t>
  </si>
  <si>
    <t>51 .Virginia/VA</t>
  </si>
  <si>
    <t>53 .Washington/WA</t>
  </si>
  <si>
    <t>54 .West Virginia/WV</t>
  </si>
  <si>
    <t>55 .Wisconsin/WI</t>
  </si>
  <si>
    <t>56 .Wyoming/WY</t>
  </si>
  <si>
    <t>72 .Puerto Rico/PR</t>
  </si>
  <si>
    <t>Key</t>
  </si>
  <si>
    <t>Column Code</t>
  </si>
  <si>
    <t>Description</t>
  </si>
  <si>
    <t>DPHY: Ambulatory difficulty</t>
  </si>
  <si>
    <t>DRATX: Veteran service connected disability</t>
  </si>
  <si>
    <t>DEAR: Hearing difficulty</t>
  </si>
  <si>
    <t>DEYE: Vision difficulty</t>
  </si>
  <si>
    <t>DOUT: Independent Living difficulty</t>
  </si>
  <si>
    <t>DDRS: Self-care difficulty</t>
  </si>
  <si>
    <t>DREM: Cognitive difficulty</t>
  </si>
  <si>
    <t>AGEP: Age</t>
  </si>
  <si>
    <t>ST: State Code</t>
  </si>
  <si>
    <t>PWGTP: Person's Weight</t>
  </si>
  <si>
    <t>SEX</t>
  </si>
  <si>
    <t>OCCP10: Occupation recode for 2011 data based on 2010 codes</t>
  </si>
  <si>
    <t>FOD1P: Recoded field of degree</t>
  </si>
  <si>
    <t>ESR: Employment status recode</t>
  </si>
  <si>
    <t>SCHL: Educational attainment</t>
  </si>
  <si>
    <t>ST</t>
  </si>
  <si>
    <t>PWGTP</t>
  </si>
  <si>
    <t>OCCP10</t>
  </si>
  <si>
    <t>ESR</t>
  </si>
  <si>
    <t>SCHL</t>
  </si>
  <si>
    <t>Sex</t>
  </si>
  <si>
    <t>FOD1P</t>
  </si>
  <si>
    <t>STATE CODE</t>
  </si>
  <si>
    <t>DRATX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</si>
</sst>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"/>
    </sheetView>
  </sheetViews>
  <sheetFormatPr defaultRowHeight="15" x14ac:dyDescent="0.25"/>
  <cols>
    <col min="1" max="1" width="24" bestFit="1" customWidth="1"/>
    <col min="2" max="2" width="9.140625" style="2"/>
    <col min="3" max="3" width="22.140625" bestFit="1" customWidth="1"/>
  </cols>
  <sheetData>
    <row r="1" spans="1:3" x14ac:dyDescent="0.25">
      <c r="A1" s="1" t="s">
        <v>0</v>
      </c>
      <c r="B1" s="2" t="s">
        <v>53</v>
      </c>
      <c r="C1" s="3" t="s">
        <v>78</v>
      </c>
    </row>
    <row r="2" spans="1:3" x14ac:dyDescent="0.25">
      <c r="A2" s="1" t="s">
        <v>1</v>
      </c>
      <c r="B2" s="2" t="str">
        <f>LEFT(A2,2)</f>
        <v>01</v>
      </c>
      <c r="C2" t="str">
        <f>RIGHT(A2,LEN(A2)-4)</f>
        <v>Alabama/AL</v>
      </c>
    </row>
    <row r="3" spans="1:3" x14ac:dyDescent="0.25">
      <c r="A3" s="1" t="s">
        <v>2</v>
      </c>
      <c r="B3" s="2" t="str">
        <f t="shared" ref="B3:B53" si="0">LEFT(A3,2)</f>
        <v>02</v>
      </c>
      <c r="C3" t="str">
        <f t="shared" ref="C3:C53" si="1">RIGHT(A3,LEN(A3)-4)</f>
        <v>Alaska/AK</v>
      </c>
    </row>
    <row r="4" spans="1:3" x14ac:dyDescent="0.25">
      <c r="A4" s="1" t="s">
        <v>3</v>
      </c>
      <c r="B4" s="2" t="str">
        <f t="shared" si="0"/>
        <v>04</v>
      </c>
      <c r="C4" t="str">
        <f t="shared" si="1"/>
        <v>Arizona/AZ</v>
      </c>
    </row>
    <row r="5" spans="1:3" x14ac:dyDescent="0.25">
      <c r="A5" s="1" t="s">
        <v>4</v>
      </c>
      <c r="B5" s="2" t="str">
        <f t="shared" si="0"/>
        <v>05</v>
      </c>
      <c r="C5" t="str">
        <f t="shared" si="1"/>
        <v>Arkansas/AR</v>
      </c>
    </row>
    <row r="6" spans="1:3" x14ac:dyDescent="0.25">
      <c r="A6" s="1" t="s">
        <v>5</v>
      </c>
      <c r="B6" s="2" t="str">
        <f t="shared" si="0"/>
        <v>06</v>
      </c>
      <c r="C6" t="str">
        <f t="shared" si="1"/>
        <v>California/CA</v>
      </c>
    </row>
    <row r="7" spans="1:3" x14ac:dyDescent="0.25">
      <c r="A7" s="1" t="s">
        <v>6</v>
      </c>
      <c r="B7" s="2" t="str">
        <f t="shared" si="0"/>
        <v>08</v>
      </c>
      <c r="C7" t="str">
        <f t="shared" si="1"/>
        <v>Colorado/CO</v>
      </c>
    </row>
    <row r="8" spans="1:3" x14ac:dyDescent="0.25">
      <c r="A8" s="1" t="s">
        <v>7</v>
      </c>
      <c r="B8" s="2" t="str">
        <f t="shared" si="0"/>
        <v>09</v>
      </c>
      <c r="C8" t="str">
        <f t="shared" si="1"/>
        <v>Connecticut/CT</v>
      </c>
    </row>
    <row r="9" spans="1:3" x14ac:dyDescent="0.25">
      <c r="A9" s="1" t="s">
        <v>8</v>
      </c>
      <c r="B9" s="2" t="str">
        <f t="shared" si="0"/>
        <v>10</v>
      </c>
      <c r="C9" t="str">
        <f t="shared" si="1"/>
        <v>Delaware/DE</v>
      </c>
    </row>
    <row r="10" spans="1:3" x14ac:dyDescent="0.25">
      <c r="A10" s="1" t="s">
        <v>9</v>
      </c>
      <c r="B10" s="2" t="str">
        <f t="shared" si="0"/>
        <v>11</v>
      </c>
      <c r="C10" t="str">
        <f t="shared" si="1"/>
        <v>District of Columbia/DC</v>
      </c>
    </row>
    <row r="11" spans="1:3" x14ac:dyDescent="0.25">
      <c r="A11" s="1" t="s">
        <v>10</v>
      </c>
      <c r="B11" s="2" t="str">
        <f t="shared" si="0"/>
        <v>12</v>
      </c>
      <c r="C11" t="str">
        <f t="shared" si="1"/>
        <v>Florida/FL</v>
      </c>
    </row>
    <row r="12" spans="1:3" x14ac:dyDescent="0.25">
      <c r="A12" s="1" t="s">
        <v>11</v>
      </c>
      <c r="B12" s="2" t="str">
        <f t="shared" si="0"/>
        <v>13</v>
      </c>
      <c r="C12" t="str">
        <f t="shared" si="1"/>
        <v>Georgia/GA</v>
      </c>
    </row>
    <row r="13" spans="1:3" x14ac:dyDescent="0.25">
      <c r="A13" s="1" t="s">
        <v>12</v>
      </c>
      <c r="B13" s="2" t="str">
        <f t="shared" si="0"/>
        <v>15</v>
      </c>
      <c r="C13" t="str">
        <f t="shared" si="1"/>
        <v>Hawaii/HI</v>
      </c>
    </row>
    <row r="14" spans="1:3" x14ac:dyDescent="0.25">
      <c r="A14" s="1" t="s">
        <v>13</v>
      </c>
      <c r="B14" s="2" t="str">
        <f t="shared" si="0"/>
        <v>16</v>
      </c>
      <c r="C14" t="str">
        <f t="shared" si="1"/>
        <v>Idaho/ID</v>
      </c>
    </row>
    <row r="15" spans="1:3" x14ac:dyDescent="0.25">
      <c r="A15" s="1" t="s">
        <v>14</v>
      </c>
      <c r="B15" s="2" t="str">
        <f t="shared" si="0"/>
        <v>17</v>
      </c>
      <c r="C15" t="str">
        <f t="shared" si="1"/>
        <v>Illinois/IL</v>
      </c>
    </row>
    <row r="16" spans="1:3" x14ac:dyDescent="0.25">
      <c r="A16" s="1" t="s">
        <v>15</v>
      </c>
      <c r="B16" s="2" t="str">
        <f t="shared" si="0"/>
        <v>18</v>
      </c>
      <c r="C16" t="str">
        <f t="shared" si="1"/>
        <v>Indiana/IN</v>
      </c>
    </row>
    <row r="17" spans="1:3" x14ac:dyDescent="0.25">
      <c r="A17" s="1" t="s">
        <v>16</v>
      </c>
      <c r="B17" s="2" t="str">
        <f t="shared" si="0"/>
        <v>19</v>
      </c>
      <c r="C17" t="str">
        <f t="shared" si="1"/>
        <v>Iowa/IA</v>
      </c>
    </row>
    <row r="18" spans="1:3" x14ac:dyDescent="0.25">
      <c r="A18" s="1" t="s">
        <v>17</v>
      </c>
      <c r="B18" s="2" t="str">
        <f t="shared" si="0"/>
        <v>20</v>
      </c>
      <c r="C18" t="str">
        <f t="shared" si="1"/>
        <v>Kansas/KS</v>
      </c>
    </row>
    <row r="19" spans="1:3" x14ac:dyDescent="0.25">
      <c r="A19" s="1" t="s">
        <v>18</v>
      </c>
      <c r="B19" s="2" t="str">
        <f t="shared" si="0"/>
        <v>21</v>
      </c>
      <c r="C19" t="str">
        <f t="shared" si="1"/>
        <v>Kentucky/KY</v>
      </c>
    </row>
    <row r="20" spans="1:3" x14ac:dyDescent="0.25">
      <c r="A20" s="1" t="s">
        <v>19</v>
      </c>
      <c r="B20" s="2" t="str">
        <f t="shared" si="0"/>
        <v>22</v>
      </c>
      <c r="C20" t="str">
        <f t="shared" si="1"/>
        <v>Louisiana/LA</v>
      </c>
    </row>
    <row r="21" spans="1:3" x14ac:dyDescent="0.25">
      <c r="A21" s="1" t="s">
        <v>20</v>
      </c>
      <c r="B21" s="2" t="str">
        <f t="shared" si="0"/>
        <v>23</v>
      </c>
      <c r="C21" t="str">
        <f t="shared" si="1"/>
        <v>Maine/ME</v>
      </c>
    </row>
    <row r="22" spans="1:3" x14ac:dyDescent="0.25">
      <c r="A22" s="1" t="s">
        <v>21</v>
      </c>
      <c r="B22" s="2" t="str">
        <f t="shared" si="0"/>
        <v>24</v>
      </c>
      <c r="C22" t="str">
        <f t="shared" si="1"/>
        <v>Maryland/MD</v>
      </c>
    </row>
    <row r="23" spans="1:3" x14ac:dyDescent="0.25">
      <c r="A23" s="1" t="s">
        <v>22</v>
      </c>
      <c r="B23" s="2" t="str">
        <f t="shared" si="0"/>
        <v>25</v>
      </c>
      <c r="C23" t="str">
        <f t="shared" si="1"/>
        <v>Massachusetts/MA</v>
      </c>
    </row>
    <row r="24" spans="1:3" x14ac:dyDescent="0.25">
      <c r="A24" s="1" t="s">
        <v>23</v>
      </c>
      <c r="B24" s="2" t="str">
        <f t="shared" si="0"/>
        <v>26</v>
      </c>
      <c r="C24" t="str">
        <f t="shared" si="1"/>
        <v>Michigan/MI</v>
      </c>
    </row>
    <row r="25" spans="1:3" x14ac:dyDescent="0.25">
      <c r="A25" s="1" t="s">
        <v>24</v>
      </c>
      <c r="B25" s="2" t="str">
        <f t="shared" si="0"/>
        <v>27</v>
      </c>
      <c r="C25" t="str">
        <f t="shared" si="1"/>
        <v>Minnesota/MN</v>
      </c>
    </row>
    <row r="26" spans="1:3" x14ac:dyDescent="0.25">
      <c r="A26" s="1" t="s">
        <v>25</v>
      </c>
      <c r="B26" s="2" t="str">
        <f t="shared" si="0"/>
        <v>28</v>
      </c>
      <c r="C26" t="str">
        <f t="shared" si="1"/>
        <v>Mississippi/MS</v>
      </c>
    </row>
    <row r="27" spans="1:3" x14ac:dyDescent="0.25">
      <c r="A27" s="1" t="s">
        <v>26</v>
      </c>
      <c r="B27" s="2" t="str">
        <f t="shared" si="0"/>
        <v>29</v>
      </c>
      <c r="C27" t="str">
        <f t="shared" si="1"/>
        <v>Missouri/MO</v>
      </c>
    </row>
    <row r="28" spans="1:3" x14ac:dyDescent="0.25">
      <c r="A28" s="1" t="s">
        <v>27</v>
      </c>
      <c r="B28" s="2" t="str">
        <f t="shared" si="0"/>
        <v>30</v>
      </c>
      <c r="C28" t="str">
        <f t="shared" si="1"/>
        <v>Montana/MT</v>
      </c>
    </row>
    <row r="29" spans="1:3" x14ac:dyDescent="0.25">
      <c r="A29" s="1" t="s">
        <v>28</v>
      </c>
      <c r="B29" s="2" t="str">
        <f t="shared" si="0"/>
        <v>31</v>
      </c>
      <c r="C29" t="str">
        <f t="shared" si="1"/>
        <v>Nebraska/NE</v>
      </c>
    </row>
    <row r="30" spans="1:3" x14ac:dyDescent="0.25">
      <c r="A30" s="1" t="s">
        <v>29</v>
      </c>
      <c r="B30" s="2" t="str">
        <f t="shared" si="0"/>
        <v>32</v>
      </c>
      <c r="C30" t="str">
        <f t="shared" si="1"/>
        <v>Nevada/NV</v>
      </c>
    </row>
    <row r="31" spans="1:3" x14ac:dyDescent="0.25">
      <c r="A31" s="1" t="s">
        <v>30</v>
      </c>
      <c r="B31" s="2" t="str">
        <f t="shared" si="0"/>
        <v>33</v>
      </c>
      <c r="C31" t="str">
        <f t="shared" si="1"/>
        <v>New Hampshire/NH</v>
      </c>
    </row>
    <row r="32" spans="1:3" x14ac:dyDescent="0.25">
      <c r="A32" s="1" t="s">
        <v>31</v>
      </c>
      <c r="B32" s="2" t="str">
        <f t="shared" si="0"/>
        <v>34</v>
      </c>
      <c r="C32" t="str">
        <f t="shared" si="1"/>
        <v>New Jersey/NJ</v>
      </c>
    </row>
    <row r="33" spans="1:3" x14ac:dyDescent="0.25">
      <c r="A33" s="1" t="s">
        <v>32</v>
      </c>
      <c r="B33" s="2" t="str">
        <f t="shared" si="0"/>
        <v>35</v>
      </c>
      <c r="C33" t="str">
        <f t="shared" si="1"/>
        <v>New Mexico/NM</v>
      </c>
    </row>
    <row r="34" spans="1:3" x14ac:dyDescent="0.25">
      <c r="A34" s="1" t="s">
        <v>33</v>
      </c>
      <c r="B34" s="2" t="str">
        <f t="shared" si="0"/>
        <v>36</v>
      </c>
      <c r="C34" t="str">
        <f t="shared" si="1"/>
        <v>New York/NY</v>
      </c>
    </row>
    <row r="35" spans="1:3" x14ac:dyDescent="0.25">
      <c r="A35" s="1" t="s">
        <v>34</v>
      </c>
      <c r="B35" s="2" t="str">
        <f t="shared" si="0"/>
        <v>37</v>
      </c>
      <c r="C35" t="str">
        <f t="shared" si="1"/>
        <v>North Carolina/NC</v>
      </c>
    </row>
    <row r="36" spans="1:3" x14ac:dyDescent="0.25">
      <c r="A36" s="1" t="s">
        <v>35</v>
      </c>
      <c r="B36" s="2" t="str">
        <f t="shared" si="0"/>
        <v>38</v>
      </c>
      <c r="C36" t="str">
        <f t="shared" si="1"/>
        <v>North Dakota/ND</v>
      </c>
    </row>
    <row r="37" spans="1:3" x14ac:dyDescent="0.25">
      <c r="A37" s="1" t="s">
        <v>36</v>
      </c>
      <c r="B37" s="2" t="str">
        <f t="shared" si="0"/>
        <v>39</v>
      </c>
      <c r="C37" t="str">
        <f t="shared" si="1"/>
        <v>Ohio/OH</v>
      </c>
    </row>
    <row r="38" spans="1:3" x14ac:dyDescent="0.25">
      <c r="A38" s="1" t="s">
        <v>37</v>
      </c>
      <c r="B38" s="2" t="str">
        <f t="shared" si="0"/>
        <v>40</v>
      </c>
      <c r="C38" t="str">
        <f t="shared" si="1"/>
        <v>Oklahoma/OK</v>
      </c>
    </row>
    <row r="39" spans="1:3" x14ac:dyDescent="0.25">
      <c r="A39" s="1" t="s">
        <v>38</v>
      </c>
      <c r="B39" s="2" t="str">
        <f t="shared" si="0"/>
        <v>41</v>
      </c>
      <c r="C39" t="str">
        <f t="shared" si="1"/>
        <v>Oregon/OR</v>
      </c>
    </row>
    <row r="40" spans="1:3" x14ac:dyDescent="0.25">
      <c r="A40" s="1" t="s">
        <v>39</v>
      </c>
      <c r="B40" s="2" t="str">
        <f t="shared" si="0"/>
        <v>42</v>
      </c>
      <c r="C40" t="str">
        <f t="shared" si="1"/>
        <v>Pennsylvania/PA</v>
      </c>
    </row>
    <row r="41" spans="1:3" x14ac:dyDescent="0.25">
      <c r="A41" s="1" t="s">
        <v>40</v>
      </c>
      <c r="B41" s="2" t="str">
        <f t="shared" si="0"/>
        <v>44</v>
      </c>
      <c r="C41" t="str">
        <f t="shared" si="1"/>
        <v>Rhode Island/RI</v>
      </c>
    </row>
    <row r="42" spans="1:3" x14ac:dyDescent="0.25">
      <c r="A42" s="1" t="s">
        <v>41</v>
      </c>
      <c r="B42" s="2" t="str">
        <f t="shared" si="0"/>
        <v>45</v>
      </c>
      <c r="C42" t="str">
        <f t="shared" si="1"/>
        <v>South Carolina/SC</v>
      </c>
    </row>
    <row r="43" spans="1:3" x14ac:dyDescent="0.25">
      <c r="A43" s="1" t="s">
        <v>42</v>
      </c>
      <c r="B43" s="2" t="str">
        <f t="shared" si="0"/>
        <v>46</v>
      </c>
      <c r="C43" t="str">
        <f t="shared" si="1"/>
        <v>South Dakota/SD</v>
      </c>
    </row>
    <row r="44" spans="1:3" x14ac:dyDescent="0.25">
      <c r="A44" s="1" t="s">
        <v>43</v>
      </c>
      <c r="B44" s="2" t="str">
        <f t="shared" si="0"/>
        <v>47</v>
      </c>
      <c r="C44" t="str">
        <f t="shared" si="1"/>
        <v>Tennessee/TN</v>
      </c>
    </row>
    <row r="45" spans="1:3" x14ac:dyDescent="0.25">
      <c r="A45" s="1" t="s">
        <v>44</v>
      </c>
      <c r="B45" s="2" t="str">
        <f t="shared" si="0"/>
        <v>48</v>
      </c>
      <c r="C45" t="str">
        <f t="shared" si="1"/>
        <v>Texas/TX</v>
      </c>
    </row>
    <row r="46" spans="1:3" x14ac:dyDescent="0.25">
      <c r="A46" s="1" t="s">
        <v>45</v>
      </c>
      <c r="B46" s="2" t="str">
        <f t="shared" si="0"/>
        <v>49</v>
      </c>
      <c r="C46" t="str">
        <f t="shared" si="1"/>
        <v>Utah/UT</v>
      </c>
    </row>
    <row r="47" spans="1:3" x14ac:dyDescent="0.25">
      <c r="A47" s="1" t="s">
        <v>46</v>
      </c>
      <c r="B47" s="2" t="str">
        <f t="shared" si="0"/>
        <v>50</v>
      </c>
      <c r="C47" t="str">
        <f t="shared" si="1"/>
        <v>Vermont/VT</v>
      </c>
    </row>
    <row r="48" spans="1:3" x14ac:dyDescent="0.25">
      <c r="A48" s="1" t="s">
        <v>47</v>
      </c>
      <c r="B48" s="2" t="str">
        <f t="shared" si="0"/>
        <v>51</v>
      </c>
      <c r="C48" t="str">
        <f t="shared" si="1"/>
        <v>Virginia/VA</v>
      </c>
    </row>
    <row r="49" spans="1:3" x14ac:dyDescent="0.25">
      <c r="A49" s="1" t="s">
        <v>48</v>
      </c>
      <c r="B49" s="2" t="str">
        <f t="shared" si="0"/>
        <v>53</v>
      </c>
      <c r="C49" t="str">
        <f t="shared" si="1"/>
        <v>Washington/WA</v>
      </c>
    </row>
    <row r="50" spans="1:3" x14ac:dyDescent="0.25">
      <c r="A50" s="1" t="s">
        <v>49</v>
      </c>
      <c r="B50" s="2" t="str">
        <f t="shared" si="0"/>
        <v>54</v>
      </c>
      <c r="C50" t="str">
        <f t="shared" si="1"/>
        <v>West Virginia/WV</v>
      </c>
    </row>
    <row r="51" spans="1:3" x14ac:dyDescent="0.25">
      <c r="A51" s="1" t="s">
        <v>50</v>
      </c>
      <c r="B51" s="2" t="str">
        <f t="shared" si="0"/>
        <v>55</v>
      </c>
      <c r="C51" t="str">
        <f t="shared" si="1"/>
        <v>Wisconsin/WI</v>
      </c>
    </row>
    <row r="52" spans="1:3" x14ac:dyDescent="0.25">
      <c r="A52" s="1" t="s">
        <v>51</v>
      </c>
      <c r="B52" s="2" t="str">
        <f t="shared" si="0"/>
        <v>56</v>
      </c>
      <c r="C52" t="str">
        <f t="shared" si="1"/>
        <v>Wyoming/WY</v>
      </c>
    </row>
    <row r="53" spans="1:3" x14ac:dyDescent="0.25">
      <c r="A53" s="1" t="s">
        <v>52</v>
      </c>
      <c r="B53" s="2" t="str">
        <f t="shared" si="0"/>
        <v>72</v>
      </c>
      <c r="C53" t="str">
        <f t="shared" si="1"/>
        <v>Puerto Rico/PR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4" sqref="B4"/>
    </sheetView>
  </sheetViews>
  <sheetFormatPr defaultRowHeight="15" x14ac:dyDescent="0.25"/>
  <cols>
    <col min="1" max="1" width="58.140625" bestFit="1" customWidth="1"/>
    <col min="2" max="2" width="12.85546875" bestFit="1" customWidth="1"/>
    <col min="3" max="3" width="11.140625" bestFit="1" customWidth="1"/>
  </cols>
  <sheetData>
    <row r="1" spans="1:3" x14ac:dyDescent="0.25">
      <c r="A1" t="s">
        <v>56</v>
      </c>
      <c r="B1" t="s">
        <v>54</v>
      </c>
      <c r="C1" t="s">
        <v>55</v>
      </c>
    </row>
    <row r="2" spans="1:3" x14ac:dyDescent="0.25">
      <c r="A2" t="s">
        <v>57</v>
      </c>
      <c r="B2" t="str">
        <f>LEFT(A1,4)</f>
        <v>DPHY</v>
      </c>
      <c r="C2" t="str">
        <f>RIGHT(A1,LEN(A1)-FIND(":",A1)-1)</f>
        <v>Ambulatory difficulty</v>
      </c>
    </row>
    <row r="3" spans="1:3" x14ac:dyDescent="0.25">
      <c r="A3" t="s">
        <v>58</v>
      </c>
      <c r="B3" t="s">
        <v>79</v>
      </c>
      <c r="C3" t="str">
        <f t="shared" ref="C3:C16" si="0">RIGHT(A2,LEN(A2)-FIND(":",A2)-1)</f>
        <v>Veteran service connected disability</v>
      </c>
    </row>
    <row r="4" spans="1:3" x14ac:dyDescent="0.25">
      <c r="A4" t="s">
        <v>59</v>
      </c>
      <c r="B4" t="str">
        <f t="shared" ref="B3:B12" si="1">LEFT(A3,4)</f>
        <v>DEAR</v>
      </c>
      <c r="C4" t="str">
        <f t="shared" si="0"/>
        <v>Hearing difficulty</v>
      </c>
    </row>
    <row r="5" spans="1:3" x14ac:dyDescent="0.25">
      <c r="A5" t="s">
        <v>60</v>
      </c>
      <c r="B5" t="str">
        <f t="shared" si="1"/>
        <v>DEYE</v>
      </c>
      <c r="C5" t="str">
        <f t="shared" si="0"/>
        <v>Vision difficulty</v>
      </c>
    </row>
    <row r="6" spans="1:3" x14ac:dyDescent="0.25">
      <c r="A6" t="s">
        <v>61</v>
      </c>
      <c r="B6" t="str">
        <f t="shared" si="1"/>
        <v>DOUT</v>
      </c>
      <c r="C6" t="str">
        <f t="shared" si="0"/>
        <v>Independent Living difficulty</v>
      </c>
    </row>
    <row r="7" spans="1:3" x14ac:dyDescent="0.25">
      <c r="A7" t="s">
        <v>62</v>
      </c>
      <c r="B7" t="str">
        <f t="shared" si="1"/>
        <v>DDRS</v>
      </c>
      <c r="C7" t="str">
        <f t="shared" si="0"/>
        <v>Self-care difficulty</v>
      </c>
    </row>
    <row r="8" spans="1:3" x14ac:dyDescent="0.25">
      <c r="A8" t="s">
        <v>63</v>
      </c>
      <c r="B8" t="str">
        <f t="shared" si="1"/>
        <v>DREM</v>
      </c>
      <c r="C8" t="str">
        <f t="shared" si="0"/>
        <v>Cognitive difficulty</v>
      </c>
    </row>
    <row r="9" spans="1:3" x14ac:dyDescent="0.25">
      <c r="A9" t="s">
        <v>64</v>
      </c>
      <c r="B9" t="str">
        <f t="shared" si="1"/>
        <v>AGEP</v>
      </c>
      <c r="C9" t="str">
        <f t="shared" si="0"/>
        <v>Age</v>
      </c>
    </row>
    <row r="10" spans="1:3" x14ac:dyDescent="0.25">
      <c r="A10" t="s">
        <v>65</v>
      </c>
      <c r="B10" t="s">
        <v>71</v>
      </c>
      <c r="C10" t="s">
        <v>78</v>
      </c>
    </row>
    <row r="11" spans="1:3" x14ac:dyDescent="0.25">
      <c r="A11" t="s">
        <v>66</v>
      </c>
      <c r="B11" t="s">
        <v>72</v>
      </c>
      <c r="C11" t="str">
        <f t="shared" si="0"/>
        <v>Person's Weight</v>
      </c>
    </row>
    <row r="12" spans="1:3" x14ac:dyDescent="0.25">
      <c r="A12" t="s">
        <v>67</v>
      </c>
      <c r="B12" t="str">
        <f t="shared" si="1"/>
        <v>SEX</v>
      </c>
      <c r="C12" t="s">
        <v>76</v>
      </c>
    </row>
    <row r="13" spans="1:3" x14ac:dyDescent="0.25">
      <c r="A13" t="s">
        <v>68</v>
      </c>
      <c r="B13" t="s">
        <v>73</v>
      </c>
      <c r="C13" t="str">
        <f t="shared" si="0"/>
        <v>Occupation recode for 2011 data based on 2010 codes</v>
      </c>
    </row>
    <row r="14" spans="1:3" x14ac:dyDescent="0.25">
      <c r="A14" t="s">
        <v>69</v>
      </c>
      <c r="B14" t="s">
        <v>77</v>
      </c>
      <c r="C14" t="str">
        <f t="shared" si="0"/>
        <v>Recoded field of degree</v>
      </c>
    </row>
    <row r="15" spans="1:3" x14ac:dyDescent="0.25">
      <c r="A15" t="s">
        <v>70</v>
      </c>
      <c r="B15" t="s">
        <v>74</v>
      </c>
      <c r="C15" t="str">
        <f t="shared" si="0"/>
        <v>Employment status recode</v>
      </c>
    </row>
    <row r="16" spans="1:3" x14ac:dyDescent="0.25">
      <c r="B16" t="s">
        <v>75</v>
      </c>
      <c r="C16" t="str">
        <f t="shared" si="0"/>
        <v>Educational attainment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Codes</vt:lpstr>
      <vt:lpstr>Column 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2018-01-19T21:35:05Z</dcterms:created>
  <dcterms:modified xsi:type="dcterms:W3CDTF">2018-01-21T01:11:20Z</dcterms:modified>
</cp:coreProperties>
</file>