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Yudha\Documents\UiPath\PeoplePerformanceV1\Template\"/>
    </mc:Choice>
  </mc:AlternateContent>
  <xr:revisionPtr revIDLastSave="0" documentId="13_ncr:1_{DA6F64DD-989C-46FD-B7F5-3FCB826B01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  <sheet name="Database" sheetId="3" r:id="rId2"/>
    <sheet name="SIMULASI AGENT" sheetId="4" state="hidden" r:id="rId3"/>
    <sheet name="SIMULASI TL OPS" sheetId="5" state="hidden" r:id="rId4"/>
    <sheet name="SIMULASI GRADING TL OPS" sheetId="6" state="hidden" r:id="rId5"/>
  </sheets>
  <definedNames>
    <definedName name="_xlnm._FilterDatabase" localSheetId="1" hidden="1">Database!$A$2:$AQ$424</definedName>
    <definedName name="_xlnm._FilterDatabase" localSheetId="2" hidden="1">'SIMULASI AGENT'!$B$2:$D$5</definedName>
    <definedName name="_xlnm._FilterDatabase" localSheetId="3" hidden="1">'SIMULASI TL OPS'!$AF$6:$AG$26</definedName>
    <definedName name="_xlnm._FilterDatabase" localSheetId="0" hidden="1">Template!$A$4:$ACR$4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V3" i="1" l="1"/>
  <c r="ACW3" i="1" s="1"/>
  <c r="ACX3" i="1" l="1"/>
  <c r="ACY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LOS 26112021</t>
        </r>
      </text>
    </comment>
  </commentList>
</comments>
</file>

<file path=xl/sharedStrings.xml><?xml version="1.0" encoding="utf-8"?>
<sst xmlns="http://schemas.openxmlformats.org/spreadsheetml/2006/main" count="6666" uniqueCount="1391">
  <si>
    <t>NO</t>
  </si>
  <si>
    <t>NAMA LENGKAP</t>
  </si>
  <si>
    <t>PERNER</t>
  </si>
  <si>
    <t>AWAL KONTRAK</t>
  </si>
  <si>
    <t>AKHIR KONTRAK</t>
  </si>
  <si>
    <t>LOS</t>
  </si>
  <si>
    <t>JABATAN</t>
  </si>
  <si>
    <t>JENIS KELAMIN</t>
  </si>
  <si>
    <t>TEAM LEADER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</si>
  <si>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</si>
  <si>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</si>
  <si>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</si>
  <si>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</si>
  <si>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</si>
  <si>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</si>
  <si>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</si>
  <si>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</si>
  <si>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</si>
  <si>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</si>
  <si>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</si>
  <si>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Σ Sakit + Σ Alpa + Σ Cudak (tidak termasuk Σ Cutah)</t>
  </si>
  <si>
    <t>HK REALISASI</t>
  </si>
  <si>
    <t>HK TUPRES</t>
  </si>
  <si>
    <t>JAM EFFECTIVE</t>
  </si>
  <si>
    <t>TOTAL %PRODUKTIVITAS</t>
  </si>
  <si>
    <t>TOTAL %KUALITAS</t>
  </si>
  <si>
    <t>TOTAL %TEMATIK</t>
  </si>
  <si>
    <t>TOTAL KINERJA</t>
  </si>
  <si>
    <t>Ketepatan Waktu Login</t>
  </si>
  <si>
    <t>Kehadiran</t>
  </si>
  <si>
    <t>EFFECTIVE TIME (JAM)/DAY/MONTH</t>
  </si>
  <si>
    <t>Average Handling Time (AHT)</t>
  </si>
  <si>
    <t>QA SCORE</t>
  </si>
  <si>
    <t>CES Score</t>
  </si>
  <si>
    <t>Pengetahuan Produk &amp; Prosedur Test</t>
  </si>
  <si>
    <t>FCR Score</t>
  </si>
  <si>
    <t>tNPS Score</t>
  </si>
  <si>
    <t>ACD Valid</t>
  </si>
  <si>
    <t>Upgrade Knowledge</t>
  </si>
  <si>
    <t>Realisasi</t>
  </si>
  <si>
    <t>% Pencapaian</t>
  </si>
  <si>
    <t>Nilai</t>
  </si>
  <si>
    <t>% Nilai</t>
  </si>
  <si>
    <t xml:space="preserve">Target </t>
  </si>
  <si>
    <t>Target KPI</t>
  </si>
  <si>
    <t>NC TIKET</t>
  </si>
  <si>
    <t>MANAGER</t>
  </si>
  <si>
    <t>KONSELING</t>
  </si>
  <si>
    <t xml:space="preserve">BATL </t>
  </si>
  <si>
    <t>SP</t>
  </si>
  <si>
    <t>GUGUR / TERIMA</t>
  </si>
  <si>
    <t>NOMINAL BERDASARKAN JABATAN</t>
  </si>
  <si>
    <t>NOMINAL KUALITAS YANG DIBAYARKAN</t>
  </si>
  <si>
    <t>TOTAL NOMINAL PRODUKTIVITAS YANG DIBAYARKAN</t>
  </si>
  <si>
    <t>TOTAL NOMINAL KUALITAS YANG DIBAYARKAN</t>
  </si>
  <si>
    <t>TOTAL NOMINAL TEMATIK YANG DIBAYARKAN</t>
  </si>
  <si>
    <t>REWARDS</t>
  </si>
  <si>
    <t>JUMLAH PRODUKTIVITAS (40%)</t>
  </si>
  <si>
    <t>JUMLAH KUALITAS (50%)</t>
  </si>
  <si>
    <t>JUMLAH TEMATIK(10%)</t>
  </si>
  <si>
    <t>TOTAL KINERJA (100%)</t>
  </si>
  <si>
    <t>NOMINAL INSENTIF KINERJA</t>
  </si>
  <si>
    <t>NOMINAL INSENTIF KINERJA YANG DIBAYARKAN</t>
  </si>
  <si>
    <t>Populasi Ketepatan Waktu Login Team</t>
  </si>
  <si>
    <t>Populasi Effective Time Team</t>
  </si>
  <si>
    <t>Pencapaian AHT Team</t>
  </si>
  <si>
    <t>Kehadiran Individu</t>
  </si>
  <si>
    <t>Pencapaian Target SERVICE LEVEL</t>
  </si>
  <si>
    <t>Populasi CES Score Team</t>
  </si>
  <si>
    <t>Populasi Pengetahuan Produk &amp; Prosedur Test Team</t>
  </si>
  <si>
    <t>Populasi QA Score Team</t>
  </si>
  <si>
    <t>Average FCR Score</t>
  </si>
  <si>
    <t>Average tNPS Score</t>
  </si>
  <si>
    <t>Sharing Knowledge</t>
  </si>
  <si>
    <t>%Nilai</t>
  </si>
  <si>
    <t>TOTAL PRODUKTIVITAS (50%)</t>
  </si>
  <si>
    <t>TOTAL KUALITAS (45%)</t>
  </si>
  <si>
    <t>TOTAL TEMATIK (5%)</t>
  </si>
  <si>
    <t>NOMINAL KINERJA</t>
  </si>
  <si>
    <t>NOMINAL KINERJA YANG DIBAYARKAN</t>
  </si>
  <si>
    <t>TOTAL NOMINAL KINERJA YANG DIBAYARKAN</t>
  </si>
  <si>
    <t>Populasi Performansi Team Leader (Score ≥ 75%)</t>
  </si>
  <si>
    <t>Populasi Kehadiran Team (Pencapaian 100%)</t>
  </si>
  <si>
    <t>Pencapaian AHT Layanan</t>
  </si>
  <si>
    <t>Pencapaian ACD Valid Layanan</t>
  </si>
  <si>
    <t>FCR Score Team</t>
  </si>
  <si>
    <t>tNPS Score Team</t>
  </si>
  <si>
    <t>Training Agent &amp; Sharing Knowledge</t>
  </si>
  <si>
    <t>TARGET</t>
  </si>
  <si>
    <t>TOTAL NOMINAL KUALITAS DAN PRODUKTIVITAS YANG DIBAYARKAN</t>
  </si>
  <si>
    <t>Waktu penyelesaian request to IT</t>
  </si>
  <si>
    <t>Evaluasi dan Improvement</t>
  </si>
  <si>
    <t>Laporan Bulanan</t>
  </si>
  <si>
    <t>Ketersediaan Recording</t>
  </si>
  <si>
    <t>Frekuensi gangguan aplikasi, perangkat dan network (Internal)</t>
  </si>
  <si>
    <t>Availability  System</t>
  </si>
  <si>
    <t>Digital Improvement</t>
  </si>
  <si>
    <t>NILAI</t>
  </si>
  <si>
    <t>%NILAI</t>
  </si>
  <si>
    <t>REALISASI</t>
  </si>
  <si>
    <t>KEHADIRAN</t>
  </si>
  <si>
    <t>KEDISIPLINAN</t>
  </si>
  <si>
    <t>Waktu penyelesaian Perbaikan</t>
  </si>
  <si>
    <t>Kualitas perbaikan</t>
  </si>
  <si>
    <t>Validasi checklist maintenance</t>
  </si>
  <si>
    <t>Kualitas penyelesaian masalah/gangguan</t>
  </si>
  <si>
    <t>Eskalasi Gangguan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</si>
  <si>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</si>
  <si>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</si>
  <si>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</si>
  <si>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</si>
  <si>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</si>
  <si>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</si>
  <si>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</si>
  <si>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Kedisiplinan / Ketidakterlambatan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</si>
  <si>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</si>
  <si>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</si>
  <si>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</si>
  <si>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</si>
  <si>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</si>
  <si>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</si>
  <si>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CHO</t>
  </si>
  <si>
    <t xml:space="preserve"> PRODUKTIVITAS AGENT IBC</t>
  </si>
  <si>
    <t xml:space="preserve"> PRODUKTIVITAS SPV IBC</t>
  </si>
  <si>
    <t>AGENT IBC</t>
  </si>
  <si>
    <t>KUALITAS SPV IBC</t>
  </si>
  <si>
    <t>KUALITAS AGENT IBC</t>
  </si>
  <si>
    <t>PARAMATER BERDASARKAN JABATAN</t>
  </si>
  <si>
    <t>PARAMETER PENIILAIAN</t>
  </si>
  <si>
    <t>BOBOT PENILAIAN</t>
  </si>
  <si>
    <t>HASIL PERFORMANSI</t>
  </si>
  <si>
    <t>SPV IBC</t>
  </si>
  <si>
    <t xml:space="preserve"> PRODUKTIVITAS TL IBC</t>
  </si>
  <si>
    <t>TL IBC</t>
  </si>
  <si>
    <t>KUALITAS TL IBC</t>
  </si>
  <si>
    <t>TEMATIK (TL dan AGENT IBC)</t>
  </si>
  <si>
    <t>TOTAL TUPRES</t>
  </si>
  <si>
    <t xml:space="preserve"> PRODUKTIVITAS CHO</t>
  </si>
  <si>
    <t>KUALITAS CHO</t>
  </si>
  <si>
    <t xml:space="preserve"> PRODUKTIVITAS TL CH</t>
  </si>
  <si>
    <t>Populasi Kedisiplinan Team</t>
  </si>
  <si>
    <t>Populasi Kehadiran Team</t>
  </si>
  <si>
    <t>KUALITAS TL CHO</t>
  </si>
  <si>
    <t>Pencapaian produktifitas tiket anggota tim</t>
  </si>
  <si>
    <t>Populasi pencapaian ratio closing tiket anggota tim</t>
  </si>
  <si>
    <t>Populasi CES Score anggota tim</t>
  </si>
  <si>
    <t>Populasi pencapaian nilai Propper anggota tim</t>
  </si>
  <si>
    <t>Populasi pencapaian nilai QA Score Konfirmasi ke pelanggan anggota tim</t>
  </si>
  <si>
    <t>Populasi pencapaian nilai QA Score Closing Tiket</t>
  </si>
  <si>
    <t xml:space="preserve">Sharing Knowledge </t>
  </si>
  <si>
    <t>TOTAL PRODUKTIVITAS (30%)</t>
  </si>
  <si>
    <t>TL CHO</t>
  </si>
  <si>
    <t>TOTAL KUALITAS (70%)</t>
  </si>
  <si>
    <t xml:space="preserve"> PRODUKTIVITAS SPV CH</t>
  </si>
  <si>
    <t>Populasi Kedisiplinan Team (tidak datang terlambat)</t>
  </si>
  <si>
    <t>KEHADIRAN INDIVIDU</t>
  </si>
  <si>
    <t>SPV CH</t>
  </si>
  <si>
    <t>KUALITAS SPV CH</t>
  </si>
  <si>
    <t>Closing tiket seluruh Layanan</t>
  </si>
  <si>
    <t>Ratio Closing Tiket</t>
  </si>
  <si>
    <t>Populasi QA SCORE konfirmasi ke pelanggan</t>
  </si>
  <si>
    <t>Populasi QA Score Closing Tiket</t>
  </si>
  <si>
    <t>Populasi Propper</t>
  </si>
  <si>
    <t>Pencapaian CES SCORE</t>
  </si>
  <si>
    <t>Service Level Closing Tiket</t>
  </si>
  <si>
    <t>Kualitas repeat tiket, exclude (NETWORK &amp; BILLING)</t>
  </si>
  <si>
    <t>KUALITAS QC</t>
  </si>
  <si>
    <t>Pencapaian SERVICE LEVEL Layanan</t>
  </si>
  <si>
    <t>Pencapaian Average Handling Time Layanan</t>
  </si>
  <si>
    <t>KUALITAS TL QC</t>
  </si>
  <si>
    <t>Pencapaian CES Layanan</t>
  </si>
  <si>
    <t>Pencapaian Populasi Nilai QA Score</t>
  </si>
  <si>
    <t>Jumlah Tapping</t>
  </si>
  <si>
    <t>Akurasi Tapping</t>
  </si>
  <si>
    <t>Mystery Calling Internal diselesaikan tepat waktu</t>
  </si>
  <si>
    <t>TOTAL PRODUKTIVITAS (40%)</t>
  </si>
  <si>
    <t>TOTAL KUALITAS (50%)</t>
  </si>
  <si>
    <t>TOTAL TEMATIK (10%)</t>
  </si>
  <si>
    <t>TL QC</t>
  </si>
  <si>
    <t>PRODUKTIVITAS QC</t>
  </si>
  <si>
    <t>TEMATIK QC</t>
  </si>
  <si>
    <t>QC</t>
  </si>
  <si>
    <t>PRODUKTIVITAS TL QC</t>
  </si>
  <si>
    <t>Populasi produktivitas QC</t>
  </si>
  <si>
    <t>Pencapaian CES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</si>
  <si>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</si>
  <si>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</si>
  <si>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</si>
  <si>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</si>
  <si>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</si>
  <si>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 xml:space="preserve"> PRODUKTIVITAS SPV QC</t>
  </si>
  <si>
    <t>KUALITAS SPV QC</t>
  </si>
  <si>
    <t>Pencapaian Target FCR</t>
  </si>
  <si>
    <t>Pencapaian Target CES</t>
  </si>
  <si>
    <t>Pencapaian Target tNPS</t>
  </si>
  <si>
    <t>Akurasi Tapping oleh Team QC</t>
  </si>
  <si>
    <t>Mysteri Calling Internal diselesaikan target waktu</t>
  </si>
  <si>
    <t>Program Improvement Kualitas</t>
  </si>
  <si>
    <t>Populasi produktivitas QCO</t>
  </si>
  <si>
    <t>Sharing knowledge kepada TL dan CO</t>
  </si>
  <si>
    <t>SPV QC</t>
  </si>
  <si>
    <t xml:space="preserve"> KUALITAS PC CLEANING</t>
  </si>
  <si>
    <t xml:space="preserve"> KUALITAS STAFF IT</t>
  </si>
  <si>
    <t xml:space="preserve"> PRODUKTIVITAS PC CLEANING, STAFF IT DAN SPV IT</t>
  </si>
  <si>
    <t>KUALITAS SPV IT</t>
  </si>
  <si>
    <t>PC Cleaing,Staff IT dan SPV IT</t>
  </si>
  <si>
    <t>PRODUKTIVITAS TL KORNAS DAN KORLAP</t>
  </si>
  <si>
    <t>KUALITAS TL KORLAP DAN KORNAS</t>
  </si>
  <si>
    <t>TL KORLAP DAN KORNAS</t>
  </si>
  <si>
    <t>PRODUKTIVITAS OPERATION PLAN</t>
  </si>
  <si>
    <t>Ketepatan waktu pembuatan roster</t>
  </si>
  <si>
    <t>Akurasi pembuatan roster plan</t>
  </si>
  <si>
    <t>Akurasi Review Caplan</t>
  </si>
  <si>
    <t>Pencapaian Populasi Defect SL</t>
  </si>
  <si>
    <t>Kelengkapan dan ketepatan waktu pembuatan laporan : Harian; Periodik dan Bulanan</t>
  </si>
  <si>
    <t>Rekomendasi recovery plan, implementasi dan analisa pada tiap kejadian lonjakan trafik</t>
  </si>
  <si>
    <t>OPERATION PLAN</t>
  </si>
  <si>
    <t>Pelaksanaan pelatihan hardskill</t>
  </si>
  <si>
    <t>Pelaksanaan pelatihan softskill</t>
  </si>
  <si>
    <t>Report evaluasi hasil pelatihan</t>
  </si>
  <si>
    <t>Pencapaian target First  Call Resolution (FCR)</t>
  </si>
  <si>
    <t>Populasi pencapaian PROPPER</t>
  </si>
  <si>
    <t>Pencapaian Populasi QA SCORE Layanan</t>
  </si>
  <si>
    <t>Populasi Agent yang mencapai nilai Post Test pada setiap training produk/Program</t>
  </si>
  <si>
    <t>Populasi kandidat Agent pada kelulusan Initial Training Produk</t>
  </si>
  <si>
    <t>TRAINER HARD</t>
  </si>
  <si>
    <t>PRODUKTIVITAS DOCUMENT CONTROL</t>
  </si>
  <si>
    <t>Monitoring Implementasi Dokumentasi SMM</t>
  </si>
  <si>
    <t>Monitoring Implementasi audit SMM</t>
  </si>
  <si>
    <t>Jumlah dan waktu revisi dikumen SMM (FASILITATOR)</t>
  </si>
  <si>
    <t xml:space="preserve">Distribusi Dokumen SMM </t>
  </si>
  <si>
    <t xml:space="preserve">Akurasi/kemutahiran dokumen SMM </t>
  </si>
  <si>
    <t>Keberhasilan Audit Eksternal dan atau Audit Internal</t>
  </si>
  <si>
    <t>Usulan/rekomendasi perbaikan per bulan</t>
  </si>
  <si>
    <t>Kecepatan eskalasi ke DC Pusat</t>
  </si>
  <si>
    <t>DOCUMENT CONTROL</t>
  </si>
  <si>
    <t>PRODUKTIVITAS ADMIN OFFICE DAN LAYANAN</t>
  </si>
  <si>
    <t>Ketepatan &amp; keakuratan reporting</t>
  </si>
  <si>
    <t>Mengkompulir, membuat dan mendistribusikan risalah rapat yang terkait dengan kegiatan operasional dan aktivitas Manager</t>
  </si>
  <si>
    <t>Korespondensi</t>
  </si>
  <si>
    <t>Filling/dokumentasi berdasarkan Catatan Mutu</t>
  </si>
  <si>
    <t>Pembuatan report pettycash/reambursment</t>
  </si>
  <si>
    <t>Pengelolaan ATK</t>
  </si>
  <si>
    <t>Pengaturan ruang rapat, konsumsi meeting dan kendaraan operasional</t>
  </si>
  <si>
    <t>Akurasi data dan ketepatan waktu kirim data penggajian</t>
  </si>
  <si>
    <t xml:space="preserve">Penyelesaian laporan rekapitulasi </t>
  </si>
  <si>
    <t>Filling/dokumentasi berdasarkan catatan mutu</t>
  </si>
  <si>
    <t>Akurasi rekapitulasi data</t>
  </si>
  <si>
    <t>Usulan/rekomendasi perbaikan proses kerja administrasi layanan</t>
  </si>
  <si>
    <t>Kecepatan eskalasi ke supervisor</t>
  </si>
  <si>
    <t>ADMIN OFFICE DAN LAYANAN</t>
  </si>
  <si>
    <t>ADMIN LO</t>
  </si>
  <si>
    <t>TOTAL PRODUKTIVITAS (20%)</t>
  </si>
  <si>
    <t>TOTAL KUALITAS (80%)</t>
  </si>
  <si>
    <t>TOTAL PRODUKTIVITAS (25%)</t>
  </si>
  <si>
    <t>TOTAL KUALITAS (75%)</t>
  </si>
  <si>
    <t>PRODUKTIVITAS ADMIN LO</t>
  </si>
  <si>
    <t>KUALITAS ADMIN LO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</si>
  <si>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</si>
  <si>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</si>
  <si>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</si>
  <si>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</si>
  <si>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</si>
  <si>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</si>
  <si>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Kedisiplinan</t>
  </si>
  <si>
    <t>PRODUKTIVITAS HR SUPPORT</t>
  </si>
  <si>
    <t>KUALITAS HR SUPPORT</t>
  </si>
  <si>
    <t>VERIFIKASI KINERJA dan PAYROLL</t>
  </si>
  <si>
    <t>Input DATA SDM ke aplikasi terkait (eksternal/internal)</t>
  </si>
  <si>
    <t>Dokumentasi Hasil Evaluasi Kinerja</t>
  </si>
  <si>
    <t>Penyelesaian case SDM</t>
  </si>
  <si>
    <t>Pengiriman data kinerja</t>
  </si>
  <si>
    <t>Rekap Pembinaan</t>
  </si>
  <si>
    <t>Pengiriman Laporan Bulanan Kinerja</t>
  </si>
  <si>
    <t>Pengiriman Laporan 10 Harian</t>
  </si>
  <si>
    <t>HR SUPPORT</t>
  </si>
  <si>
    <t>PRODUKTIVITAS GA</t>
  </si>
  <si>
    <t>KUALITAS GA</t>
  </si>
  <si>
    <t>Cek list monitoring kebersihan, keamanan, sarana dan prasarana kantor</t>
  </si>
  <si>
    <t>Performansi kinerja dari Security dan Cleaning Service</t>
  </si>
  <si>
    <t>Kecepatan eskalasi ke pihak terkait  (vendor/GA pusat/dll yang terkait)</t>
  </si>
  <si>
    <t>Inventaris asset kantor</t>
  </si>
  <si>
    <t>Frekuensi kerusakan sarana dan prasarana kantor</t>
  </si>
  <si>
    <t>Monitoring Hasil eskalasi perbaikan</t>
  </si>
  <si>
    <t>Survey kepuasan terhadap fasilitas sarana dan prasarana kantor</t>
  </si>
  <si>
    <t>GA</t>
  </si>
  <si>
    <t>KUALITAS DOCUMENT CONTROL</t>
  </si>
  <si>
    <t xml:space="preserve"> KUALITAS ADMIN LAYANAN</t>
  </si>
  <si>
    <t xml:space="preserve"> KUALITAS ADMIN OFFICE</t>
  </si>
  <si>
    <t>PRODUKTIVITAS SPV QIA</t>
  </si>
  <si>
    <t>Populasi kedisplinan team</t>
  </si>
  <si>
    <t>Populasi Kehadiran team</t>
  </si>
  <si>
    <t>KUALITAS SPV QIA</t>
  </si>
  <si>
    <t>Pencapaian SL Layanan</t>
  </si>
  <si>
    <t>Pencapaian SCR Layanan</t>
  </si>
  <si>
    <t>Akurasi review CAPLAN</t>
  </si>
  <si>
    <t>Report BAST</t>
  </si>
  <si>
    <t>Analisa terhadap pencapaian performansi kuantitas Layanan</t>
  </si>
  <si>
    <t>Rekomendasi recovery plan,implementasi dan analisa pada tiap kejadian lonjakan trafik</t>
  </si>
  <si>
    <t>SHARING KNOWLEDGE</t>
  </si>
  <si>
    <t>SPV QIA</t>
  </si>
  <si>
    <t>TOTAL KUALITAS (60%)</t>
  </si>
  <si>
    <t>APRILLIANI</t>
  </si>
  <si>
    <t>DIAH FITRIYANA AZIZA</t>
  </si>
  <si>
    <t>E</t>
  </si>
  <si>
    <t>NAMA</t>
  </si>
  <si>
    <t>KETERANGAN/ PROMOSI/ ROTASI</t>
  </si>
  <si>
    <t>GENDER</t>
  </si>
  <si>
    <t>NIK CSDM</t>
  </si>
  <si>
    <t>CRM</t>
  </si>
  <si>
    <t>LOGIN ID AVAYA</t>
  </si>
  <si>
    <t>NIK HRIS</t>
  </si>
  <si>
    <t>LOG ID</t>
  </si>
  <si>
    <t>LOG ID MEDIASEL</t>
  </si>
  <si>
    <t>BATCH</t>
  </si>
  <si>
    <t>NAMA ONLINE</t>
  </si>
  <si>
    <t>SKILL LAYANAN</t>
  </si>
  <si>
    <t>SKEMA AGENT</t>
  </si>
  <si>
    <t>TANGGAL AWAL KONTRAK</t>
  </si>
  <si>
    <t>TANGGAL AKHIR KONTRAK</t>
  </si>
  <si>
    <t>TANGGAL JOIN</t>
  </si>
  <si>
    <t>TANGGAL LOS</t>
  </si>
  <si>
    <t>KODE LOS</t>
  </si>
  <si>
    <t>TANGGAL JOIN KE POSTPAID</t>
  </si>
  <si>
    <t>LOS DI POSTPAID</t>
  </si>
  <si>
    <t>4 DIGIT</t>
  </si>
  <si>
    <t>5 DIGIT</t>
  </si>
  <si>
    <t>NANDA HAMIDAH NURMAN</t>
  </si>
  <si>
    <t>PEREMPUAN</t>
  </si>
  <si>
    <t>ACTIVE</t>
  </si>
  <si>
    <t>BACTH 2 2018</t>
  </si>
  <si>
    <t>CELINE</t>
  </si>
  <si>
    <t>POSTPAID</t>
  </si>
  <si>
    <t>ADITYA ROY WICAKSONO</t>
  </si>
  <si>
    <t>RIKA RIANY</t>
  </si>
  <si>
    <t>PKWT</t>
  </si>
  <si>
    <t>INF</t>
  </si>
  <si>
    <t>MARIYAM PURBASARI</t>
  </si>
  <si>
    <t>16012792</t>
  </si>
  <si>
    <t>33</t>
  </si>
  <si>
    <t>SEKAR</t>
  </si>
  <si>
    <t>PRIO</t>
  </si>
  <si>
    <t>DESY SUTANTI ARI</t>
  </si>
  <si>
    <t>LAKI-LAKI</t>
  </si>
  <si>
    <t>3</t>
  </si>
  <si>
    <t>AAN YANUAR</t>
  </si>
  <si>
    <t>PHL</t>
  </si>
  <si>
    <t>ACHMAD FICKRI PRATAMA SYAHPUTRA</t>
  </si>
  <si>
    <t>AGENT KONTEN</t>
  </si>
  <si>
    <t>8</t>
  </si>
  <si>
    <t>ARO</t>
  </si>
  <si>
    <t>DIMAS FIRMANSYAH</t>
  </si>
  <si>
    <t>MIGRASI OBC TO IBC</t>
  </si>
  <si>
    <t>ERVAN</t>
  </si>
  <si>
    <t>FREDY CAHYADI</t>
  </si>
  <si>
    <t>RIZAL NOFRIMA PUTRA</t>
  </si>
  <si>
    <t>17011833</t>
  </si>
  <si>
    <t>6</t>
  </si>
  <si>
    <t>PRIMA</t>
  </si>
  <si>
    <t>SLAMET GUMELAR</t>
  </si>
  <si>
    <t>ZULHAMKA JULIANTO KADIR</t>
  </si>
  <si>
    <t>AGENT WFH</t>
  </si>
  <si>
    <t>16009686</t>
  </si>
  <si>
    <t>13</t>
  </si>
  <si>
    <t>JULIAN</t>
  </si>
  <si>
    <t>IIN TARINAH</t>
  </si>
  <si>
    <t>7</t>
  </si>
  <si>
    <t>TATAN SUDRAJAT</t>
  </si>
  <si>
    <t>D</t>
  </si>
  <si>
    <t>NOFI SETIASIH</t>
  </si>
  <si>
    <t>AFIFA</t>
  </si>
  <si>
    <t>CORP</t>
  </si>
  <si>
    <t>ANGGITA SITI NUR MARFUAH</t>
  </si>
  <si>
    <t>IRMAN GINANJAR</t>
  </si>
  <si>
    <t>14010790</t>
  </si>
  <si>
    <t>194</t>
  </si>
  <si>
    <t>IRMAN</t>
  </si>
  <si>
    <t>ILYAS AFANDI</t>
  </si>
  <si>
    <t>KIKI HAKIAH</t>
  </si>
  <si>
    <t>KANTI</t>
  </si>
  <si>
    <t>MOHAMAD RAMDAN HILMI SOFYAN</t>
  </si>
  <si>
    <t>SITI ROHSAYIDAH</t>
  </si>
  <si>
    <t>10</t>
  </si>
  <si>
    <t>MARSYA</t>
  </si>
  <si>
    <t>METI PERMAYANTI</t>
  </si>
  <si>
    <t>YAYAN HASAN SIDIQ</t>
  </si>
  <si>
    <t>5</t>
  </si>
  <si>
    <t>NANDANG</t>
  </si>
  <si>
    <t>FERDY LEONARD SAMUEL TAULO</t>
  </si>
  <si>
    <t>SHOFI NURUL AZHARI</t>
  </si>
  <si>
    <t>VILDRI</t>
  </si>
  <si>
    <t>ADITYA AMRULLAH</t>
  </si>
  <si>
    <t>MEGALIA TAMARA PUTRI</t>
  </si>
  <si>
    <t>1</t>
  </si>
  <si>
    <t>MAULIA</t>
  </si>
  <si>
    <t>MEBRI AMPERA PUTRA</t>
  </si>
  <si>
    <t>TRISTAN</t>
  </si>
  <si>
    <t>ARDI DESPRIYANSYAH</t>
  </si>
  <si>
    <t>14011582</t>
  </si>
  <si>
    <t>196</t>
  </si>
  <si>
    <t>ARDI</t>
  </si>
  <si>
    <t>ANDRYAN ANAKOTTA PARY</t>
  </si>
  <si>
    <t>DIELA SHENDY ANGGRENI</t>
  </si>
  <si>
    <t>LARE</t>
  </si>
  <si>
    <t>CHRISTIN ANGELINA SIMARMATA</t>
  </si>
  <si>
    <t>9</t>
  </si>
  <si>
    <t>GELA</t>
  </si>
  <si>
    <t>JEANNY ANASTASYA</t>
  </si>
  <si>
    <t>ANNISA FITRIANA</t>
  </si>
  <si>
    <t>SANA</t>
  </si>
  <si>
    <t>WELLY FERDINANT NUGRAHA</t>
  </si>
  <si>
    <t>ARIEF MUHAMMAD RACHMAN</t>
  </si>
  <si>
    <t>IRWAN</t>
  </si>
  <si>
    <t>ASTRI DIAH LESTARI</t>
  </si>
  <si>
    <t>4</t>
  </si>
  <si>
    <t>LESTARI</t>
  </si>
  <si>
    <t>JULIO SAECAR AGUSTA</t>
  </si>
  <si>
    <t>ADI</t>
  </si>
  <si>
    <t>NOVAN WIDIANSYAH</t>
  </si>
  <si>
    <t>ARKA</t>
  </si>
  <si>
    <t>NURUL NABILA</t>
  </si>
  <si>
    <t>ADLIN</t>
  </si>
  <si>
    <t>RADEN LUCKY H</t>
  </si>
  <si>
    <t>ADEN</t>
  </si>
  <si>
    <t>IRMA RISMAYASARI</t>
  </si>
  <si>
    <t>AHMAD ZAKI MUHTAROM</t>
  </si>
  <si>
    <t>17009091</t>
  </si>
  <si>
    <t>RAHMAN</t>
  </si>
  <si>
    <t>ANNISA NUR AFIDAH</t>
  </si>
  <si>
    <t>14010357</t>
  </si>
  <si>
    <t>193</t>
  </si>
  <si>
    <t>VIDA</t>
  </si>
  <si>
    <t>HENDRA</t>
  </si>
  <si>
    <t>HERU ADIANA</t>
  </si>
  <si>
    <t>RONALD</t>
  </si>
  <si>
    <t>MUHAMMAD RIVALDI MULDIANSYAH</t>
  </si>
  <si>
    <t>VALDI</t>
  </si>
  <si>
    <t>OSHA ROSHALIA</t>
  </si>
  <si>
    <t>VITA</t>
  </si>
  <si>
    <t>RISTI PERTIWI</t>
  </si>
  <si>
    <t>16009331</t>
  </si>
  <si>
    <t>SHEREN</t>
  </si>
  <si>
    <t>RR. ALDILLA DESYAZIZ SETIANTI</t>
  </si>
  <si>
    <t>16011906</t>
  </si>
  <si>
    <t>23</t>
  </si>
  <si>
    <t>GIFA</t>
  </si>
  <si>
    <t>ADE YUSUP JAMIL</t>
  </si>
  <si>
    <t>JAMIL</t>
  </si>
  <si>
    <t>VILISIA VENY RIANTY</t>
  </si>
  <si>
    <t>SBY TO BDG</t>
  </si>
  <si>
    <t>VILLY</t>
  </si>
  <si>
    <t>EVI NURASTUTI</t>
  </si>
  <si>
    <t>2</t>
  </si>
  <si>
    <t>ALIN</t>
  </si>
  <si>
    <t>YOHANES SAPUTRA</t>
  </si>
  <si>
    <t>17009221</t>
  </si>
  <si>
    <t>TEO</t>
  </si>
  <si>
    <t>EKO SUPRIYANTO</t>
  </si>
  <si>
    <t>BATCH 3</t>
  </si>
  <si>
    <t>ABUD</t>
  </si>
  <si>
    <t>HERIANSYAH PRIADY</t>
  </si>
  <si>
    <t>PRIYA</t>
  </si>
  <si>
    <t>YUNI YULIANTI SURYADI</t>
  </si>
  <si>
    <t>RIA</t>
  </si>
  <si>
    <t>CAHYO ADI PRASETYO</t>
  </si>
  <si>
    <t>11</t>
  </si>
  <si>
    <t>CAHYO</t>
  </si>
  <si>
    <t>DEVI SILVIA TAMBUNAN</t>
  </si>
  <si>
    <t>IWIN</t>
  </si>
  <si>
    <t>RESA CAHYANA ALGHIFARI</t>
  </si>
  <si>
    <t>ALFAR</t>
  </si>
  <si>
    <t>WIDA MIRAWATI</t>
  </si>
  <si>
    <t>SHANTY AGNIA NURRAHMAH</t>
  </si>
  <si>
    <t>12</t>
  </si>
  <si>
    <t>HANI</t>
  </si>
  <si>
    <t>ARI KOSASIH</t>
  </si>
  <si>
    <t>ARKAN</t>
  </si>
  <si>
    <t>WIDI HAYATI NINGRUM</t>
  </si>
  <si>
    <t>NINGRUM</t>
  </si>
  <si>
    <t>SUCI PRADITA SEPTIANI</t>
  </si>
  <si>
    <t>CIPA</t>
  </si>
  <si>
    <t>ADHI DHARMA KUSUMAH</t>
  </si>
  <si>
    <t>ARMA</t>
  </si>
  <si>
    <t>AGUNG WIBOWO</t>
  </si>
  <si>
    <t>22</t>
  </si>
  <si>
    <t>WAWAN</t>
  </si>
  <si>
    <t>ARIEF BIRAWAN</t>
  </si>
  <si>
    <t>ABI</t>
  </si>
  <si>
    <t>DEFAN MARDIATNA</t>
  </si>
  <si>
    <t>DEFAN</t>
  </si>
  <si>
    <t>DERA SETIAWADI</t>
  </si>
  <si>
    <t>DEMA</t>
  </si>
  <si>
    <t>DESIARTI MARTIKA DEWIANA</t>
  </si>
  <si>
    <t>KIRA</t>
  </si>
  <si>
    <t>DODDY HERMAWAN</t>
  </si>
  <si>
    <t>DYWAN</t>
  </si>
  <si>
    <t>GANJAR RAMADHAN</t>
  </si>
  <si>
    <t>14</t>
  </si>
  <si>
    <t>GILBERT</t>
  </si>
  <si>
    <t>HANIAH FAUZIAH</t>
  </si>
  <si>
    <t>NIAH</t>
  </si>
  <si>
    <t>HIKMAT HIDAYAT</t>
  </si>
  <si>
    <t>HIKMAT</t>
  </si>
  <si>
    <t>IIS NURJANAH</t>
  </si>
  <si>
    <t>JANA</t>
  </si>
  <si>
    <t>LISA YURIANA ARMAN</t>
  </si>
  <si>
    <t>MAYU</t>
  </si>
  <si>
    <t>M CHANDRA EKO</t>
  </si>
  <si>
    <t>ICAN</t>
  </si>
  <si>
    <t>MOCH IQBAL FATHUL BARI</t>
  </si>
  <si>
    <t>FATHUL</t>
  </si>
  <si>
    <t>RACHMAT IQBAL</t>
  </si>
  <si>
    <t>QOLBY</t>
  </si>
  <si>
    <t>RESPI SILVA NADILA</t>
  </si>
  <si>
    <t>RESPI</t>
  </si>
  <si>
    <t>RINI RIZKIAWATI</t>
  </si>
  <si>
    <t>IZZY</t>
  </si>
  <si>
    <t>RIRIN PITRIANI</t>
  </si>
  <si>
    <t>NAMI</t>
  </si>
  <si>
    <t>SELLY SILVIA</t>
  </si>
  <si>
    <t>SABI</t>
  </si>
  <si>
    <t>SITI MARIAM</t>
  </si>
  <si>
    <t>BATCH 12</t>
  </si>
  <si>
    <t>IAM</t>
  </si>
  <si>
    <t>SYLVIA CANDILLA</t>
  </si>
  <si>
    <t>CANDY</t>
  </si>
  <si>
    <t>TRINADIA RAHAYU SUGIHARTI SUHENDI</t>
  </si>
  <si>
    <t>TRIA</t>
  </si>
  <si>
    <t>WINA NURFAUZIAH</t>
  </si>
  <si>
    <t>MELKA</t>
  </si>
  <si>
    <t>HAMDANI NUR ARIPIN</t>
  </si>
  <si>
    <t>BATCH 3 2018</t>
  </si>
  <si>
    <t>TENDI</t>
  </si>
  <si>
    <t>ANISA RAHAYU</t>
  </si>
  <si>
    <t>16009134</t>
  </si>
  <si>
    <t>10200202966</t>
  </si>
  <si>
    <t>RAYA</t>
  </si>
  <si>
    <t>ROSI ROSMAWATI</t>
  </si>
  <si>
    <t>DANITA</t>
  </si>
  <si>
    <t>ASRI HANDIYANI</t>
  </si>
  <si>
    <t>ASTI</t>
  </si>
  <si>
    <t>DONNY YUSUF SUFRIYADI</t>
  </si>
  <si>
    <t>DOFI</t>
  </si>
  <si>
    <t>NOVI NOVIANTI</t>
  </si>
  <si>
    <t>GEISHA</t>
  </si>
  <si>
    <t>SELLA SELVIA</t>
  </si>
  <si>
    <t>LARA</t>
  </si>
  <si>
    <t>AMBAR WATI JUMIARSIH</t>
  </si>
  <si>
    <t>16010304</t>
  </si>
  <si>
    <t>FREYA</t>
  </si>
  <si>
    <t>SAEPUL MILAH</t>
  </si>
  <si>
    <t>YUKE</t>
  </si>
  <si>
    <t>LIA LATHIFAH</t>
  </si>
  <si>
    <t>16012670</t>
  </si>
  <si>
    <t>32</t>
  </si>
  <si>
    <t>TILA</t>
  </si>
  <si>
    <t>FATHU ABDILLAH MUHTADI</t>
  </si>
  <si>
    <t>FADLAN</t>
  </si>
  <si>
    <t>RIDA FARIDA</t>
  </si>
  <si>
    <t>KIA</t>
  </si>
  <si>
    <t>RIVALI MUTAQSINA MANSYUR</t>
  </si>
  <si>
    <t>RIVAL</t>
  </si>
  <si>
    <t>M IQBAL TAWAKAL</t>
  </si>
  <si>
    <t>IKAL</t>
  </si>
  <si>
    <t>SELLY FEBRIANTI</t>
  </si>
  <si>
    <t>16010316</t>
  </si>
  <si>
    <t>15</t>
  </si>
  <si>
    <t>JINGGA</t>
  </si>
  <si>
    <t>TRIA VIDIYANTI</t>
  </si>
  <si>
    <t>CITRA</t>
  </si>
  <si>
    <t>IVA SETIAMAH</t>
  </si>
  <si>
    <t>RIDA</t>
  </si>
  <si>
    <t>LUKMAN NULHAKIM</t>
  </si>
  <si>
    <t>OBC TO IBC</t>
  </si>
  <si>
    <t>ARYO</t>
  </si>
  <si>
    <t>MUHAMMAD FAZRIN RAMDANI</t>
  </si>
  <si>
    <t>HAMDI</t>
  </si>
  <si>
    <t>KIKI RENDIANA</t>
  </si>
  <si>
    <t>MIGRASI OBC</t>
  </si>
  <si>
    <t>DONIS</t>
  </si>
  <si>
    <t>DONI ANGGOLA</t>
  </si>
  <si>
    <t>GOLA</t>
  </si>
  <si>
    <t>RIANA AGUSTINA</t>
  </si>
  <si>
    <t>ATIN</t>
  </si>
  <si>
    <t>BELLA RIZKY FEBRIANI</t>
  </si>
  <si>
    <t>ERLITA</t>
  </si>
  <si>
    <t>DIANA INDRAWATI RAHAYU</t>
  </si>
  <si>
    <t>DIANTY</t>
  </si>
  <si>
    <t>ASTRID BENEDITA AZHARI</t>
  </si>
  <si>
    <t>ASTRID</t>
  </si>
  <si>
    <t>RESVIORY AHMADI</t>
  </si>
  <si>
    <t>RESVI</t>
  </si>
  <si>
    <t>ANDITA HAPSARI</t>
  </si>
  <si>
    <t>HAPSA</t>
  </si>
  <si>
    <t>DIMAS ADITIYA EKA PRAYOGO</t>
  </si>
  <si>
    <t>BATCH 2</t>
  </si>
  <si>
    <t>ERWIN</t>
  </si>
  <si>
    <t>DWI DEFIANA HERLIANTI</t>
  </si>
  <si>
    <t>14013485</t>
  </si>
  <si>
    <t>134</t>
  </si>
  <si>
    <t>DEFI</t>
  </si>
  <si>
    <t>NISA NURAZIZAH</t>
  </si>
  <si>
    <t>KARTIKA</t>
  </si>
  <si>
    <t>SINTIA WULAN SARI</t>
  </si>
  <si>
    <t>SAYU</t>
  </si>
  <si>
    <t>FIRMANSYAH</t>
  </si>
  <si>
    <t>16008526</t>
  </si>
  <si>
    <t>123</t>
  </si>
  <si>
    <t>ARMAN</t>
  </si>
  <si>
    <t>REZA OCTAVIA PUTRI</t>
  </si>
  <si>
    <t>MEISA</t>
  </si>
  <si>
    <t>ADE IRAWAN</t>
  </si>
  <si>
    <t>AGAM PRATAMA</t>
  </si>
  <si>
    <t>ATRA</t>
  </si>
  <si>
    <t>AHMAD</t>
  </si>
  <si>
    <t>16008157</t>
  </si>
  <si>
    <t>115</t>
  </si>
  <si>
    <t>DAMA</t>
  </si>
  <si>
    <t>ANGGER ZAINUDIN ROZAQ</t>
  </si>
  <si>
    <t>ROZAQ</t>
  </si>
  <si>
    <t>ANITA KUSUMANINGRUM</t>
  </si>
  <si>
    <t>16011350</t>
  </si>
  <si>
    <t>20</t>
  </si>
  <si>
    <t>LEA</t>
  </si>
  <si>
    <t>ARISA DITA PRATAMI</t>
  </si>
  <si>
    <t>DESYA</t>
  </si>
  <si>
    <t>ARISAWATI PUJI WIDIANSYAH</t>
  </si>
  <si>
    <t>16011358</t>
  </si>
  <si>
    <t>RISA</t>
  </si>
  <si>
    <t>ASEP AHMAD AZIZ</t>
  </si>
  <si>
    <t>FIRZA</t>
  </si>
  <si>
    <t>BELLA DWI FEBRIANI</t>
  </si>
  <si>
    <t>AFINA</t>
  </si>
  <si>
    <t>BRYAN WISHUDA SIHOMBING</t>
  </si>
  <si>
    <t>SENO</t>
  </si>
  <si>
    <t>CHRIST YESAYA</t>
  </si>
  <si>
    <t>16011366</t>
  </si>
  <si>
    <t>YESA</t>
  </si>
  <si>
    <t>DADAN DANI RAHMAT</t>
  </si>
  <si>
    <t>13010969</t>
  </si>
  <si>
    <t>182</t>
  </si>
  <si>
    <t>RANDI</t>
  </si>
  <si>
    <t>DANI RAMDANI</t>
  </si>
  <si>
    <t>NAZRIL</t>
  </si>
  <si>
    <t>DIANA ROSINTA</t>
  </si>
  <si>
    <t>16012435</t>
  </si>
  <si>
    <t>28</t>
  </si>
  <si>
    <t>DIANA</t>
  </si>
  <si>
    <t>DWI CAHYA RAMDHANI</t>
  </si>
  <si>
    <t>AMDAN</t>
  </si>
  <si>
    <t>ENI YAYUK UTAMI</t>
  </si>
  <si>
    <t>14010777</t>
  </si>
  <si>
    <t>DARA</t>
  </si>
  <si>
    <t>FEBY FEBRIYANSARI</t>
  </si>
  <si>
    <t>16009144</t>
  </si>
  <si>
    <t>10200203041</t>
  </si>
  <si>
    <t>FEBRI</t>
  </si>
  <si>
    <t>FERY HERIANSYAH</t>
  </si>
  <si>
    <t>17009753</t>
  </si>
  <si>
    <t>ARI</t>
  </si>
  <si>
    <t>GINANJAR MUKTI RAHMADI</t>
  </si>
  <si>
    <t>11011284</t>
  </si>
  <si>
    <t>142</t>
  </si>
  <si>
    <t>MUKTI</t>
  </si>
  <si>
    <t>GURUH JAMALUDIN</t>
  </si>
  <si>
    <t>12008808</t>
  </si>
  <si>
    <t>330</t>
  </si>
  <si>
    <t>NANDO</t>
  </si>
  <si>
    <t>HADI NURDARYANTO</t>
  </si>
  <si>
    <t>16008235</t>
  </si>
  <si>
    <t>35944</t>
  </si>
  <si>
    <t>NURDIN</t>
  </si>
  <si>
    <t>INTAN MARDIANI</t>
  </si>
  <si>
    <t>ILIS</t>
  </si>
  <si>
    <t>JAMALUDIN ABDUL GANI</t>
  </si>
  <si>
    <t>17009758</t>
  </si>
  <si>
    <t>YUDA</t>
  </si>
  <si>
    <t>MARLENI</t>
  </si>
  <si>
    <t>16012192</t>
  </si>
  <si>
    <t>25</t>
  </si>
  <si>
    <t>MELINDA</t>
  </si>
  <si>
    <t>MASLIA MANDASARI</t>
  </si>
  <si>
    <t>MELISA</t>
  </si>
  <si>
    <t>MIRA ANDRIANI</t>
  </si>
  <si>
    <t>ARLITA</t>
  </si>
  <si>
    <t>NIA KURNIAWATI FEBRIYANI</t>
  </si>
  <si>
    <t>KURNIA</t>
  </si>
  <si>
    <t>RADIANSAH</t>
  </si>
  <si>
    <t>NAZAR</t>
  </si>
  <si>
    <t>RANI ANDRIANI</t>
  </si>
  <si>
    <t>RINI</t>
  </si>
  <si>
    <t>RIANI SETIANINGSIH</t>
  </si>
  <si>
    <t>002579</t>
  </si>
  <si>
    <t>RIANI</t>
  </si>
  <si>
    <t>RIFIAN NURDIANSYAH</t>
  </si>
  <si>
    <t>16013021</t>
  </si>
  <si>
    <t>36</t>
  </si>
  <si>
    <t>ARVEL</t>
  </si>
  <si>
    <t>RISHMA SABIILA</t>
  </si>
  <si>
    <t>BILA</t>
  </si>
  <si>
    <t>ROBI SUKMANA</t>
  </si>
  <si>
    <t>DEKA</t>
  </si>
  <si>
    <t>SITI NUR ROHAINI</t>
  </si>
  <si>
    <t>MAIDA</t>
  </si>
  <si>
    <t>SUSANTI</t>
  </si>
  <si>
    <t>ANSA</t>
  </si>
  <si>
    <t>TITIN MEGAWATI</t>
  </si>
  <si>
    <t>16012567</t>
  </si>
  <si>
    <t>31</t>
  </si>
  <si>
    <t>TITIN</t>
  </si>
  <si>
    <t>TRIA ANDINI</t>
  </si>
  <si>
    <t>BATCH 8</t>
  </si>
  <si>
    <t>SINDI</t>
  </si>
  <si>
    <t>VINNY SORAYA TARPIANTI</t>
  </si>
  <si>
    <t>VINNY</t>
  </si>
  <si>
    <t>YAYU DAHLINA</t>
  </si>
  <si>
    <t>1 (2019)</t>
  </si>
  <si>
    <t>KEYSA</t>
  </si>
  <si>
    <t>YULITA KUSDIANI</t>
  </si>
  <si>
    <t>AUREL</t>
  </si>
  <si>
    <t>HENDRA YADI PUTRA</t>
  </si>
  <si>
    <t>DENDRA</t>
  </si>
  <si>
    <t>PEPPY PURNAMIASIH</t>
  </si>
  <si>
    <t>MIGRASI DARI OBC</t>
  </si>
  <si>
    <t>LATIFA</t>
  </si>
  <si>
    <t>INA RAHAYU</t>
  </si>
  <si>
    <t>MELIA</t>
  </si>
  <si>
    <t>REZA ANGGRIANI</t>
  </si>
  <si>
    <t>RANI</t>
  </si>
  <si>
    <t>ROHMAN</t>
  </si>
  <si>
    <t>NURHAM</t>
  </si>
  <si>
    <t>GARIBALDI</t>
  </si>
  <si>
    <t xml:space="preserve">ALDI </t>
  </si>
  <si>
    <t>IIQ SITI ROFIQOH</t>
  </si>
  <si>
    <t>UTAMI</t>
  </si>
  <si>
    <t>MOHAMMAD FAKHRUDDIN</t>
  </si>
  <si>
    <t>17011829</t>
  </si>
  <si>
    <t>FAHRU</t>
  </si>
  <si>
    <t>MUHAMAD BAIDHAWI</t>
  </si>
  <si>
    <t>17009101</t>
  </si>
  <si>
    <t>ALWI</t>
  </si>
  <si>
    <t>YUDI AGUSTENDI</t>
  </si>
  <si>
    <t>DIGU</t>
  </si>
  <si>
    <t>FEBRIYANTI</t>
  </si>
  <si>
    <t>MEITA</t>
  </si>
  <si>
    <t>TIA SETIAWATI</t>
  </si>
  <si>
    <t xml:space="preserve"> </t>
  </si>
  <si>
    <t>VIOLA</t>
  </si>
  <si>
    <t>EGA NUR ISTHOFANI</t>
  </si>
  <si>
    <t>VELIA</t>
  </si>
  <si>
    <t>ULFAH NOVIANTY SANTOSA</t>
  </si>
  <si>
    <t>FENTI</t>
  </si>
  <si>
    <t>WINA PUJI ASTARI</t>
  </si>
  <si>
    <t>16013031</t>
  </si>
  <si>
    <t>PUSTI</t>
  </si>
  <si>
    <t>FANNY FARIANTI</t>
  </si>
  <si>
    <t>FARA</t>
  </si>
  <si>
    <t>ANISA NURUL PATONAH</t>
  </si>
  <si>
    <t>FATIMAH</t>
  </si>
  <si>
    <t>TYAS JULIYANA NUGRAHA</t>
  </si>
  <si>
    <t>MESI</t>
  </si>
  <si>
    <t>MKIOS</t>
  </si>
  <si>
    <t>IMAN RINALDI</t>
  </si>
  <si>
    <t>TRESNA NURAHMA DEWI</t>
  </si>
  <si>
    <t>DWIRA</t>
  </si>
  <si>
    <t>PREPAID</t>
  </si>
  <si>
    <t>FIRLY KOMALASARY</t>
  </si>
  <si>
    <t>INDIQ</t>
  </si>
  <si>
    <t>RAINA SANCHIA RACHMA</t>
  </si>
  <si>
    <t>CIA</t>
  </si>
  <si>
    <t>TIARA NURHIDAYATI ROSIDI</t>
  </si>
  <si>
    <t>YORA</t>
  </si>
  <si>
    <t>AGUS SARIPUDIN</t>
  </si>
  <si>
    <t>AGUS</t>
  </si>
  <si>
    <t>ANITA MULYANI</t>
  </si>
  <si>
    <t>MUNI</t>
  </si>
  <si>
    <t>FAHMI HAKIKI</t>
  </si>
  <si>
    <t>FAHIM</t>
  </si>
  <si>
    <t>HASNA PERMATASARI PAMUNGKAS</t>
  </si>
  <si>
    <t>SASA</t>
  </si>
  <si>
    <t>REZA ADITIYA</t>
  </si>
  <si>
    <t>AZER</t>
  </si>
  <si>
    <t>RIO NUGRAHA JAYA SAPUTRA</t>
  </si>
  <si>
    <t>PIKO</t>
  </si>
  <si>
    <t>WINDIARANI MAYANGSARI WINTANA</t>
  </si>
  <si>
    <t>MERLIN</t>
  </si>
  <si>
    <t>ERSYANITYA PRIMANITA</t>
  </si>
  <si>
    <t>ERSY</t>
  </si>
  <si>
    <t>HARIS PRATAMA PUTRA J</t>
  </si>
  <si>
    <t>HATTA</t>
  </si>
  <si>
    <t>C</t>
  </si>
  <si>
    <t>ASTI SULASTIKA</t>
  </si>
  <si>
    <t>MAVI</t>
  </si>
  <si>
    <t>B</t>
  </si>
  <si>
    <t>PRIYANTO GUNAWAN</t>
  </si>
  <si>
    <t>GUNA</t>
  </si>
  <si>
    <t>RIZKI PAMUJI</t>
  </si>
  <si>
    <t>RIFA</t>
  </si>
  <si>
    <t>SALWA NABILA IZZA SALSABILA</t>
  </si>
  <si>
    <t>SALSA</t>
  </si>
  <si>
    <t>YUDA MAULANA</t>
  </si>
  <si>
    <t>DAME</t>
  </si>
  <si>
    <t>ANDHIKA EKKY PUTRO</t>
  </si>
  <si>
    <t>DIKA</t>
  </si>
  <si>
    <t>INDA DIAN PRATIWI</t>
  </si>
  <si>
    <t>ARAN</t>
  </si>
  <si>
    <t>MARTHA GRACCELIA P</t>
  </si>
  <si>
    <t>Kimi</t>
  </si>
  <si>
    <t>RIZKA ADZKIA HANDOYO</t>
  </si>
  <si>
    <t>Moza</t>
  </si>
  <si>
    <t>SITI RAHMAWATI</t>
  </si>
  <si>
    <t>Ranti</t>
  </si>
  <si>
    <t>TINA NURBIDARI</t>
  </si>
  <si>
    <t>Anit</t>
  </si>
  <si>
    <t>ZAIMAH RIFA</t>
  </si>
  <si>
    <t>DONA AYU DEHAZ</t>
  </si>
  <si>
    <t>MILAN</t>
  </si>
  <si>
    <t>CICI DIANI</t>
  </si>
  <si>
    <t>OLIN</t>
  </si>
  <si>
    <t>ADITYA TRI PAMUNGKAS</t>
  </si>
  <si>
    <t>DIRGA</t>
  </si>
  <si>
    <t>ANDIKA FAUZI</t>
  </si>
  <si>
    <t>ZANDI</t>
  </si>
  <si>
    <t>ANNISA RIZKI PUJI RAHAYU</t>
  </si>
  <si>
    <t>ARIE FAKHRUL ZAWAWI</t>
  </si>
  <si>
    <t>AFZA</t>
  </si>
  <si>
    <t>ASEP DENI KURNIADI</t>
  </si>
  <si>
    <t>VAREL</t>
  </si>
  <si>
    <t>DHIYAA HANIIFAH</t>
  </si>
  <si>
    <t>DHIYA</t>
  </si>
  <si>
    <t>FARRAS ZIHAN HARMANY</t>
  </si>
  <si>
    <t>ZIHAN</t>
  </si>
  <si>
    <t>FAUZI NUR MUHAMMAD</t>
  </si>
  <si>
    <t>ANDRA</t>
  </si>
  <si>
    <t>FERRY ADITYA</t>
  </si>
  <si>
    <t>ZIDAN</t>
  </si>
  <si>
    <t>IVAN NURHAKIM</t>
  </si>
  <si>
    <t>HIKAM</t>
  </si>
  <si>
    <t>MOHAMAD RIZKIANDRI SAPUTRA</t>
  </si>
  <si>
    <t>BATCH 5</t>
  </si>
  <si>
    <t>BAHTIAR</t>
  </si>
  <si>
    <t>MUHAMAD ANGGA LESMANA</t>
  </si>
  <si>
    <t>LESMANA</t>
  </si>
  <si>
    <t>MUHAMAD IQBAL PEBRIANSAH</t>
  </si>
  <si>
    <t>IBAY</t>
  </si>
  <si>
    <t>PUTRI ANADIA FEBRIANTY</t>
  </si>
  <si>
    <t>ARA</t>
  </si>
  <si>
    <t>QISTHINA IDZNI ISHAMI</t>
  </si>
  <si>
    <t>IDZNI</t>
  </si>
  <si>
    <t>SITI KHOMALA SYARIE</t>
  </si>
  <si>
    <t>IKOM</t>
  </si>
  <si>
    <t>SOPIAN ALI SANROPI</t>
  </si>
  <si>
    <t>DIM</t>
  </si>
  <si>
    <t>BAGAS</t>
  </si>
  <si>
    <t>SRI WAHYUNI</t>
  </si>
  <si>
    <t>UNI</t>
  </si>
  <si>
    <t>ANA NURDIANA</t>
  </si>
  <si>
    <t>Nura</t>
  </si>
  <si>
    <t>ARTHUR PRATAMA HAMONANGAN N</t>
  </si>
  <si>
    <t>OLAN</t>
  </si>
  <si>
    <t>ELMO MAHESA ADIGRAHA</t>
  </si>
  <si>
    <t>Saldi</t>
  </si>
  <si>
    <t>GILVAN TRESALVANTIO</t>
  </si>
  <si>
    <t>Salvan</t>
  </si>
  <si>
    <t>RAUDHIA NUR ARIBAH</t>
  </si>
  <si>
    <t>ALEN</t>
  </si>
  <si>
    <t>SERELIN ARDIANITA</t>
  </si>
  <si>
    <t>ERIL</t>
  </si>
  <si>
    <t>SHAFIRA LUTHFIANI</t>
  </si>
  <si>
    <t>Jenna</t>
  </si>
  <si>
    <t>ANGGA SUTEDJA</t>
  </si>
  <si>
    <t>Teja</t>
  </si>
  <si>
    <t>ANITA NUR FAUZIAH</t>
  </si>
  <si>
    <t>Izi</t>
  </si>
  <si>
    <t>MUKHLIS SHOHIBUDIN</t>
  </si>
  <si>
    <t>Mulki</t>
  </si>
  <si>
    <t>ALVIANTI NAZARI</t>
  </si>
  <si>
    <t>ZALA</t>
  </si>
  <si>
    <t>ANANDA SALMA PEBRIANTY</t>
  </si>
  <si>
    <t>Karen</t>
  </si>
  <si>
    <t>ANCEU IMAN FIRMANSYAH</t>
  </si>
  <si>
    <t>Saugi</t>
  </si>
  <si>
    <t>ANGGI PUJI ASWARI</t>
  </si>
  <si>
    <t>LANA</t>
  </si>
  <si>
    <t>ANNISA NUZRAT</t>
  </si>
  <si>
    <t>Nasya</t>
  </si>
  <si>
    <t>BAGOES EKO DANTO</t>
  </si>
  <si>
    <t>Ghozo</t>
  </si>
  <si>
    <t>DWI RETNO ANGRAENI PUTRI</t>
  </si>
  <si>
    <t>Niki</t>
  </si>
  <si>
    <t>GITA FITRIANI</t>
  </si>
  <si>
    <t>Sabin</t>
  </si>
  <si>
    <t>KINTAN AYU ASYIFA</t>
  </si>
  <si>
    <t>Kinfa</t>
  </si>
  <si>
    <t>RAMDHAN NUGRAHA</t>
  </si>
  <si>
    <t>KOBI</t>
  </si>
  <si>
    <t>VISKA NURFITRIA</t>
  </si>
  <si>
    <t>AGUNG PURWANDI</t>
  </si>
  <si>
    <t>DESI NURHASANAH</t>
  </si>
  <si>
    <t>Eci</t>
  </si>
  <si>
    <t>GHINA NISRINA FIRDAUS KUSMAYADI</t>
  </si>
  <si>
    <t>Nani</t>
  </si>
  <si>
    <t>GISNI PUTRI DWI LESTARI</t>
  </si>
  <si>
    <t>JODY EDWARD</t>
  </si>
  <si>
    <t>Jordan</t>
  </si>
  <si>
    <t>LANSIUS BERTO ARITONANG</t>
  </si>
  <si>
    <t>YUDHA SENA WIJAYA</t>
  </si>
  <si>
    <t>BRATA</t>
  </si>
  <si>
    <t>TRIANI NOVIANTY</t>
  </si>
  <si>
    <t>165</t>
  </si>
  <si>
    <t>VIAN</t>
  </si>
  <si>
    <t>HILMAN MAULANA</t>
  </si>
  <si>
    <t>NUR ICHSANTO</t>
  </si>
  <si>
    <t>10200203061</t>
  </si>
  <si>
    <t>HELA</t>
  </si>
  <si>
    <t>YANU</t>
  </si>
  <si>
    <t>TEGUH BUDIARTO</t>
  </si>
  <si>
    <t>06 PERSAELS</t>
  </si>
  <si>
    <t>APRIL</t>
  </si>
  <si>
    <t>ANJAR KESUMARAHARJO</t>
  </si>
  <si>
    <t>127</t>
  </si>
  <si>
    <t>FITRI</t>
  </si>
  <si>
    <t>EGI TRISNANDI</t>
  </si>
  <si>
    <t>124</t>
  </si>
  <si>
    <t>EGI</t>
  </si>
  <si>
    <t>ANGGIAT</t>
  </si>
  <si>
    <t xml:space="preserve">GITA RIZKIA NURHASANAH </t>
  </si>
  <si>
    <t>UCA</t>
  </si>
  <si>
    <t>MIEKE MULYA HARTIKA</t>
  </si>
  <si>
    <t>26</t>
  </si>
  <si>
    <t>OKEU</t>
  </si>
  <si>
    <t>RINA MULYANA</t>
  </si>
  <si>
    <t>TIDAK ADA</t>
  </si>
  <si>
    <t>RIKA SUARTIKA SARI</t>
  </si>
  <si>
    <t>16009530</t>
  </si>
  <si>
    <t>19</t>
  </si>
  <si>
    <t>KIKAN</t>
  </si>
  <si>
    <t>YULI SETIAWATI</t>
  </si>
  <si>
    <t>RONI ZAMRONI JOHARUDIN</t>
  </si>
  <si>
    <t>002617</t>
  </si>
  <si>
    <t>38</t>
  </si>
  <si>
    <t>ROJAS</t>
  </si>
  <si>
    <t>INDRA NUGROHO</t>
  </si>
  <si>
    <t>ASEP SURYANA</t>
  </si>
  <si>
    <t>TOMI</t>
  </si>
  <si>
    <t>ADE EKA TAMARA</t>
  </si>
  <si>
    <t>CITRA CORNELIUS</t>
  </si>
  <si>
    <t>NIKO</t>
  </si>
  <si>
    <t>DANI KARDANI</t>
  </si>
  <si>
    <t>IRFAN HILMI SH</t>
  </si>
  <si>
    <t>TIGA</t>
  </si>
  <si>
    <t>IKLAL</t>
  </si>
  <si>
    <t>ARIL LANGGENG SAPUTRA</t>
  </si>
  <si>
    <t>LUKEN</t>
  </si>
  <si>
    <t>RYAN RIZKI DARMAWAN</t>
  </si>
  <si>
    <t>16012447</t>
  </si>
  <si>
    <t>RIKO</t>
  </si>
  <si>
    <t>SHENA RANGGA ERLANGGA</t>
  </si>
  <si>
    <t>15009566</t>
  </si>
  <si>
    <t>192</t>
  </si>
  <si>
    <t>DESTA</t>
  </si>
  <si>
    <t>WINDY NUR ISMIARTI</t>
  </si>
  <si>
    <t>14009309</t>
  </si>
  <si>
    <t>191</t>
  </si>
  <si>
    <t>ISMA</t>
  </si>
  <si>
    <t>MICKY MARTILOVA</t>
  </si>
  <si>
    <t>MARTIN</t>
  </si>
  <si>
    <t>EKA DEA KRISTIYANTI</t>
  </si>
  <si>
    <t>15009565</t>
  </si>
  <si>
    <t>95</t>
  </si>
  <si>
    <t>DEA</t>
  </si>
  <si>
    <t>MILA LESTARI</t>
  </si>
  <si>
    <t>16013019</t>
  </si>
  <si>
    <t>VANILLA</t>
  </si>
  <si>
    <t>MERY SULASTRI</t>
  </si>
  <si>
    <t>15010948</t>
  </si>
  <si>
    <t>99</t>
  </si>
  <si>
    <t>LASTI</t>
  </si>
  <si>
    <t>ASEP MARYANA</t>
  </si>
  <si>
    <t>17009093</t>
  </si>
  <si>
    <t>SETYA</t>
  </si>
  <si>
    <t>DWI YUARININGSIH</t>
  </si>
  <si>
    <t>15011908</t>
  </si>
  <si>
    <t>156</t>
  </si>
  <si>
    <t>RUNA</t>
  </si>
  <si>
    <t>RD HABIB RIPNA M TAMIM AL AZIZ</t>
  </si>
  <si>
    <t>14009865</t>
  </si>
  <si>
    <t>68</t>
  </si>
  <si>
    <t>TAMA</t>
  </si>
  <si>
    <t>RUDDY CORDIANDI</t>
  </si>
  <si>
    <t>WAHYU BAMBANG ARIF ANGGORO</t>
  </si>
  <si>
    <t>16012780</t>
  </si>
  <si>
    <t>BATCH 33</t>
  </si>
  <si>
    <t>GORO</t>
  </si>
  <si>
    <t>RIMA RACHMAWATI</t>
  </si>
  <si>
    <t>186</t>
  </si>
  <si>
    <t>MARSA</t>
  </si>
  <si>
    <t>ADI ARDIANSYAH</t>
  </si>
  <si>
    <t>ADE</t>
  </si>
  <si>
    <t>ADITYO CHRISNO DARMAWAN</t>
  </si>
  <si>
    <t>WILI</t>
  </si>
  <si>
    <t>mutasi CHO per 21 nov 2019</t>
  </si>
  <si>
    <t>21/12/2019</t>
  </si>
  <si>
    <t>AFRIZAL FITRIAN DWI CAHYA</t>
  </si>
  <si>
    <t>FERO</t>
  </si>
  <si>
    <t>AGUNG WALIANSYAH</t>
  </si>
  <si>
    <t>WALI</t>
  </si>
  <si>
    <t>AGUSTIANA</t>
  </si>
  <si>
    <t>DIAN</t>
  </si>
  <si>
    <t>AHMAD NAOVAL SHAHAB</t>
  </si>
  <si>
    <t>NOVAL</t>
  </si>
  <si>
    <t>AHMAD YUSRON HALIM</t>
  </si>
  <si>
    <t>TERMINATE</t>
  </si>
  <si>
    <t>HALIM</t>
  </si>
  <si>
    <t>ANTON SUJARWO</t>
  </si>
  <si>
    <t>GATHAN</t>
  </si>
  <si>
    <t>ASRI SOLIHATI</t>
  </si>
  <si>
    <t>CILA</t>
  </si>
  <si>
    <t>AZWAR ACHMADI</t>
  </si>
  <si>
    <t>ANWAR</t>
  </si>
  <si>
    <t>BAKTI WIBAWA</t>
  </si>
  <si>
    <t>BAKTI</t>
  </si>
  <si>
    <t>BAMBANG TRI ANDOYO</t>
  </si>
  <si>
    <t>RANDO</t>
  </si>
  <si>
    <t>DELLA SUSILAWATI</t>
  </si>
  <si>
    <t>FELDA</t>
  </si>
  <si>
    <t>rotasi CHO per 1 april 2020</t>
  </si>
  <si>
    <t>DIAN VERONICA</t>
  </si>
  <si>
    <t>VIKA</t>
  </si>
  <si>
    <t>mutasi CHO per 15 feb 2020</t>
  </si>
  <si>
    <t>EGGI GILANG RAMADHAN</t>
  </si>
  <si>
    <t>MADA</t>
  </si>
  <si>
    <t>ELANG SUGIONO</t>
  </si>
  <si>
    <t>ELANG</t>
  </si>
  <si>
    <t>FAJAR BUDIAWAN</t>
  </si>
  <si>
    <t>FAJAR</t>
  </si>
  <si>
    <t>FAJRI ARFAN</t>
  </si>
  <si>
    <t>FAJRI</t>
  </si>
  <si>
    <t>FATIMAH MISPA NURAHMI</t>
  </si>
  <si>
    <t>MISPA</t>
  </si>
  <si>
    <t>FERINA PUJANGGAWATI</t>
  </si>
  <si>
    <t>BATCH 4</t>
  </si>
  <si>
    <t>ERIN</t>
  </si>
  <si>
    <t>FERRY KUSDINAR</t>
  </si>
  <si>
    <t>REGI</t>
  </si>
  <si>
    <t>GITA FEBRIANTY RAHAYU</t>
  </si>
  <si>
    <t>YAYU</t>
  </si>
  <si>
    <t>HANDIANA</t>
  </si>
  <si>
    <t>KAZU</t>
  </si>
  <si>
    <t>Haryo Prabawan</t>
  </si>
  <si>
    <t>RIO</t>
  </si>
  <si>
    <t>HELMI FAHRI DWI GUNA</t>
  </si>
  <si>
    <t>RINTO</t>
  </si>
  <si>
    <t>HESTI RESTIA</t>
  </si>
  <si>
    <t>ELDA</t>
  </si>
  <si>
    <t>IKA FITRIYA</t>
  </si>
  <si>
    <t>FIKA</t>
  </si>
  <si>
    <t>IMANTA SURBAKTI</t>
  </si>
  <si>
    <t>69 (CC JKT)</t>
  </si>
  <si>
    <t>KEROW</t>
  </si>
  <si>
    <t>KEUKEU ROSYANA</t>
  </si>
  <si>
    <t>KEUKEU</t>
  </si>
  <si>
    <t>KOHARUDIN</t>
  </si>
  <si>
    <t>KOHAR</t>
  </si>
  <si>
    <t>LIA MARLIANA</t>
  </si>
  <si>
    <t>MARLIN</t>
  </si>
  <si>
    <t>MARINA SEPTIANTI</t>
  </si>
  <si>
    <t>YUNA</t>
  </si>
  <si>
    <t>MEIDA MITASARI</t>
  </si>
  <si>
    <t>MESA</t>
  </si>
  <si>
    <t>Milla Corsalina Dewi</t>
  </si>
  <si>
    <t>MILLA</t>
  </si>
  <si>
    <t>Mirza</t>
  </si>
  <si>
    <t>SURABAYA</t>
  </si>
  <si>
    <t>ZAFRAN</t>
  </si>
  <si>
    <t>MOHAMAD DAHLAN FAZHRY</t>
  </si>
  <si>
    <t>DAHLAN</t>
  </si>
  <si>
    <t>MUHAMAD FAUZAN MAULUDI</t>
  </si>
  <si>
    <t>DRIA</t>
  </si>
  <si>
    <t>NANDANG HASANUDIN</t>
  </si>
  <si>
    <t>NENIH JULIANI SAFITRI</t>
  </si>
  <si>
    <t>JUNI</t>
  </si>
  <si>
    <t>RAHMALIA</t>
  </si>
  <si>
    <t>MIA</t>
  </si>
  <si>
    <t>RAISMAN</t>
  </si>
  <si>
    <t>ISMAN</t>
  </si>
  <si>
    <t>RENNY MARLANI OKTAVIA</t>
  </si>
  <si>
    <t>RERI</t>
  </si>
  <si>
    <t>RESKI ESHARI</t>
  </si>
  <si>
    <t>BATCH 4 TAHUN 2017 ECARE</t>
  </si>
  <si>
    <t>ESAR</t>
  </si>
  <si>
    <t>RIDWAN</t>
  </si>
  <si>
    <t>BIYA</t>
  </si>
  <si>
    <t>RISKY ARYANA</t>
  </si>
  <si>
    <t>FIKRY</t>
  </si>
  <si>
    <t>RIZAL MUHAMAD RIZKY</t>
  </si>
  <si>
    <t>IZAL</t>
  </si>
  <si>
    <t>RUHIYAT</t>
  </si>
  <si>
    <t>IYAT</t>
  </si>
  <si>
    <t>RULLY</t>
  </si>
  <si>
    <t>AZKA</t>
  </si>
  <si>
    <t>SANTI NOVIANTI RIDWANSYAH N</t>
  </si>
  <si>
    <t>RALIN</t>
  </si>
  <si>
    <t>SISWANTO</t>
  </si>
  <si>
    <t>BOY</t>
  </si>
  <si>
    <t>SITI ROMLAH</t>
  </si>
  <si>
    <t>SITI</t>
  </si>
  <si>
    <t>SRI UTAMI RAKHMAWATI</t>
  </si>
  <si>
    <t>KIREI</t>
  </si>
  <si>
    <t>SURYA LUMBANTOBING</t>
  </si>
  <si>
    <t>SURYA</t>
  </si>
  <si>
    <t>SYARA SITI NURJANAH</t>
  </si>
  <si>
    <t>ANGELA</t>
  </si>
  <si>
    <t>TIA SULASTRI</t>
  </si>
  <si>
    <t>SULIS</t>
  </si>
  <si>
    <t>TOMI TRISETYO NUGROHO</t>
  </si>
  <si>
    <t>RESET KONTRAK</t>
  </si>
  <si>
    <t>VENI VERANIKA KANIA</t>
  </si>
  <si>
    <t>NIKA</t>
  </si>
  <si>
    <t>WIDURI</t>
  </si>
  <si>
    <t>YENI NURUL AENI</t>
  </si>
  <si>
    <t>MARLA</t>
  </si>
  <si>
    <t>YENI RAHMAWATI</t>
  </si>
  <si>
    <t>YERA</t>
  </si>
  <si>
    <t>YUPIA DIAN RATNA</t>
  </si>
  <si>
    <t>RATNA</t>
  </si>
  <si>
    <t>WINDI SOLIHAT PERMANA</t>
  </si>
  <si>
    <t>SOLEH</t>
  </si>
  <si>
    <t>REZHA RIZKIA ANANDITA</t>
  </si>
  <si>
    <t>LARAS</t>
  </si>
  <si>
    <t>JEJEN JAELANI FRIHATNA</t>
  </si>
  <si>
    <t>JINDI</t>
  </si>
  <si>
    <t>ANI</t>
  </si>
  <si>
    <t>TERMINET</t>
  </si>
  <si>
    <t>NIRA</t>
  </si>
  <si>
    <t>DINI OCTAVIANI</t>
  </si>
  <si>
    <t>SURI</t>
  </si>
  <si>
    <t>MIKA FRAMIKA MARANTIKA</t>
  </si>
  <si>
    <t>MIKA</t>
  </si>
  <si>
    <t>MUKSIN GANDA KUSUMA</t>
  </si>
  <si>
    <t>GANDA</t>
  </si>
  <si>
    <t>SAEFULOH</t>
  </si>
  <si>
    <t>SAEFUL</t>
  </si>
  <si>
    <t>ULUNG TRIHANDOYO</t>
  </si>
  <si>
    <t>HANDO</t>
  </si>
  <si>
    <t>GIACINTA RENA GAYATRI</t>
  </si>
  <si>
    <t>002329</t>
  </si>
  <si>
    <t>7A</t>
  </si>
  <si>
    <t>CINTA</t>
  </si>
  <si>
    <t>EKA MARDIYANI</t>
  </si>
  <si>
    <t>RISDA</t>
  </si>
  <si>
    <t>ALVIN PUSPA WARDANI</t>
  </si>
  <si>
    <t>WARDAH</t>
  </si>
  <si>
    <t>ANGGUN RISKY SOBANA</t>
  </si>
  <si>
    <t>ANGGUN</t>
  </si>
  <si>
    <t>NURELAH SUHARJA</t>
  </si>
  <si>
    <t>16013020</t>
  </si>
  <si>
    <t>SURA</t>
  </si>
  <si>
    <t>WAWAN KURNIAWAN</t>
  </si>
  <si>
    <t>SILVIA ASWISA</t>
  </si>
  <si>
    <t>0</t>
  </si>
  <si>
    <t>FAHRUL AGUNG</t>
  </si>
  <si>
    <t>FAHRUL</t>
  </si>
  <si>
    <t>TRI DAMAYANTI</t>
  </si>
  <si>
    <t>DAMAY</t>
  </si>
  <si>
    <t>YUSUP MUSTOPA</t>
  </si>
  <si>
    <t>29</t>
  </si>
  <si>
    <t>YUSFI</t>
  </si>
  <si>
    <t>RIZAL TAUFIK SURYA NUGRAHA</t>
  </si>
  <si>
    <t>16012446</t>
  </si>
  <si>
    <t>ENDO</t>
  </si>
  <si>
    <t>INA</t>
  </si>
  <si>
    <t>A. INDRA JALALUDDIN</t>
  </si>
  <si>
    <t>ROFI SETIAAJI</t>
  </si>
  <si>
    <t>ROFIQ</t>
  </si>
  <si>
    <t>DIAN NUGRAHA SAPUTRA</t>
  </si>
  <si>
    <t>16008754</t>
  </si>
  <si>
    <t>JODI</t>
  </si>
  <si>
    <t>ESTA DEWI N</t>
  </si>
  <si>
    <t>META</t>
  </si>
  <si>
    <t>HILMA ARLISTIANA</t>
  </si>
  <si>
    <t>106</t>
  </si>
  <si>
    <t>HILMA</t>
  </si>
  <si>
    <t>NENENG YULIA PERMATASARI</t>
  </si>
  <si>
    <t>09008428</t>
  </si>
  <si>
    <t>NELIA</t>
  </si>
  <si>
    <t>SARI NURUL MUSLIMAH</t>
  </si>
  <si>
    <t>187</t>
  </si>
  <si>
    <t>NESA</t>
  </si>
  <si>
    <t>SYALI DIANI DEWI</t>
  </si>
  <si>
    <t>BATCH 13 KPSG</t>
  </si>
  <si>
    <t>SYALI</t>
  </si>
  <si>
    <t>VITA AVIANTY</t>
  </si>
  <si>
    <t>132</t>
  </si>
  <si>
    <t>AFI</t>
  </si>
  <si>
    <t>ARLIN RAHMAWATI</t>
  </si>
  <si>
    <t>ARLIN</t>
  </si>
  <si>
    <t>ANI TIANINGSIH</t>
  </si>
  <si>
    <t>TIAN</t>
  </si>
  <si>
    <t>RICKY RUSDIANTO</t>
  </si>
  <si>
    <t>DHIMAS DIAN NUGRAHA</t>
  </si>
  <si>
    <t>13011633</t>
  </si>
  <si>
    <t>185</t>
  </si>
  <si>
    <t>DIMAS</t>
  </si>
  <si>
    <t>EGIH RENDI GINANJAR</t>
  </si>
  <si>
    <t>212</t>
  </si>
  <si>
    <t>EGIH</t>
  </si>
  <si>
    <t>ERNA KURNIASIH</t>
  </si>
  <si>
    <t>ISLAN</t>
  </si>
  <si>
    <t>LINGGA LUTFIANI</t>
  </si>
  <si>
    <t>LINGGA</t>
  </si>
  <si>
    <t>SAMIDA RACHMAN</t>
  </si>
  <si>
    <t>94</t>
  </si>
  <si>
    <t>AMI</t>
  </si>
  <si>
    <t>WIWIN NURYANI</t>
  </si>
  <si>
    <t>ICHI</t>
  </si>
  <si>
    <t>SANTRI WISUDAWAN</t>
  </si>
  <si>
    <t>ANTON SUTONO</t>
  </si>
  <si>
    <t>TONO</t>
  </si>
  <si>
    <t>HENDRA WAHYU KURNIAWAN</t>
  </si>
  <si>
    <t>WAHYU</t>
  </si>
  <si>
    <t>YUDI ARDIANSYAH</t>
  </si>
  <si>
    <t>YUDI</t>
  </si>
  <si>
    <t>GITO</t>
  </si>
  <si>
    <t>AJI KRISTIADI</t>
  </si>
  <si>
    <t>17</t>
  </si>
  <si>
    <t>AJI</t>
  </si>
  <si>
    <t>-</t>
  </si>
  <si>
    <t>JIBRIL ABDUR RAHMAN</t>
  </si>
  <si>
    <t>41</t>
  </si>
  <si>
    <t>DIEGO</t>
  </si>
  <si>
    <t>RANNY INDRIASARI</t>
  </si>
  <si>
    <t>ACHATTA SINDY LEOMARTI</t>
  </si>
  <si>
    <t>141</t>
  </si>
  <si>
    <t>ACHA</t>
  </si>
  <si>
    <t>BELLA NUR UTAMA SOLIHIN</t>
  </si>
  <si>
    <t>121</t>
  </si>
  <si>
    <t>IHIN</t>
  </si>
  <si>
    <t>FITRIA DANAIRA</t>
  </si>
  <si>
    <t>202</t>
  </si>
  <si>
    <t>HELEN</t>
  </si>
  <si>
    <t>MUHAMMAD RIFKI AZKIYA</t>
  </si>
  <si>
    <t>217</t>
  </si>
  <si>
    <t>RIFKI</t>
  </si>
  <si>
    <t>Trainer</t>
  </si>
  <si>
    <t>NO BATCH</t>
  </si>
  <si>
    <t>ANJAR</t>
  </si>
  <si>
    <t>KEY</t>
  </si>
  <si>
    <t>ICHSAN</t>
  </si>
  <si>
    <t>DANI HERMAWAN</t>
  </si>
  <si>
    <t>HERMAN</t>
  </si>
  <si>
    <t>MUCHAMAD PANJI SANTOSO</t>
  </si>
  <si>
    <t>117</t>
  </si>
  <si>
    <t>SANTOS</t>
  </si>
  <si>
    <t>YOPPY PAUZI</t>
  </si>
  <si>
    <t>65</t>
  </si>
  <si>
    <t>PAUZI</t>
  </si>
  <si>
    <t>FERNANDO SITOMPUL</t>
  </si>
  <si>
    <t>18009507</t>
  </si>
  <si>
    <t>BEI</t>
  </si>
  <si>
    <t>NANA</t>
  </si>
  <si>
    <t>KHALIF</t>
  </si>
  <si>
    <t>CECEP KUSWARA</t>
  </si>
  <si>
    <t>9A</t>
  </si>
  <si>
    <t>CHIKO</t>
  </si>
  <si>
    <t>I PUTU AGUS ADI</t>
  </si>
  <si>
    <t>206</t>
  </si>
  <si>
    <t>PUTU</t>
  </si>
  <si>
    <t>MUHAMAD AKBAR</t>
  </si>
  <si>
    <t>AMET</t>
  </si>
  <si>
    <t>YURA</t>
  </si>
  <si>
    <t>DANI</t>
  </si>
  <si>
    <t>NUGI</t>
  </si>
  <si>
    <t>RUDDY CORDIANDY</t>
  </si>
  <si>
    <t>RUDDY</t>
  </si>
  <si>
    <t>RITA</t>
  </si>
  <si>
    <t>MAKASAR TO BANDUNG</t>
  </si>
  <si>
    <t>wanda</t>
  </si>
  <si>
    <t>ALEA</t>
  </si>
  <si>
    <t>140</t>
  </si>
  <si>
    <t>TETI</t>
  </si>
  <si>
    <t>109</t>
  </si>
  <si>
    <t>AMRI</t>
  </si>
  <si>
    <t>37</t>
  </si>
  <si>
    <t>RIVO</t>
  </si>
  <si>
    <t>CHUNLI</t>
  </si>
  <si>
    <t>7 BINATEK</t>
  </si>
  <si>
    <t>FERDY</t>
  </si>
  <si>
    <t>FELIX</t>
  </si>
  <si>
    <t>ILYAS</t>
  </si>
  <si>
    <t>8 (2010)</t>
  </si>
  <si>
    <t>TASYA</t>
  </si>
  <si>
    <t>108</t>
  </si>
  <si>
    <t>ANDRI</t>
  </si>
  <si>
    <t>REYNOLD</t>
  </si>
  <si>
    <t>170</t>
  </si>
  <si>
    <t>IRMA</t>
  </si>
  <si>
    <t>DIDAN</t>
  </si>
  <si>
    <t>63</t>
  </si>
  <si>
    <t>IGUM</t>
  </si>
  <si>
    <t>WELLY</t>
  </si>
  <si>
    <t>24</t>
  </si>
  <si>
    <t>GITA</t>
  </si>
  <si>
    <t>119</t>
  </si>
  <si>
    <t>HILMAN</t>
  </si>
  <si>
    <t>ENY WIDYASTUTI</t>
  </si>
  <si>
    <t>64</t>
  </si>
  <si>
    <t>ENY</t>
  </si>
  <si>
    <t>JULIANTY NUR CAHYANINGSIH</t>
  </si>
  <si>
    <t>205</t>
  </si>
  <si>
    <t>JULY</t>
  </si>
  <si>
    <t>MARIA DWI YULANDA</t>
  </si>
  <si>
    <t>DILA</t>
  </si>
  <si>
    <t>YUDIANSYAH PRIMA PUTRA</t>
  </si>
  <si>
    <t>DANI MISBAHUDIN</t>
  </si>
  <si>
    <t>DIKI DANIYADI</t>
  </si>
  <si>
    <t>GANJAR ALIFIAN</t>
  </si>
  <si>
    <t>KOKO HARIANTO</t>
  </si>
  <si>
    <t>SETIADI WIBOWO</t>
  </si>
  <si>
    <t>VARTA LEGAWA HERAWAN</t>
  </si>
  <si>
    <t>MUHAMMAD JULIAN</t>
  </si>
  <si>
    <t>ARIEF HADI NUGRAHA</t>
  </si>
  <si>
    <t>EDUWARD NUGROHO SUDIBYO</t>
  </si>
  <si>
    <t>MUHAMMAD INGGI RIANA</t>
  </si>
  <si>
    <t>AGENT KONTEN - AKAN WFH DI QCO PER 21 NOVEMBER 2021</t>
  </si>
  <si>
    <t>CUMIL PER 16 NOVEMBER 2021 - 13 FEBRUARI 2022</t>
  </si>
  <si>
    <t>AKAN CUMIL 15 NOVEMBER 2021 - 12 FEBRUARI 2022</t>
  </si>
  <si>
    <t>AKAN CUMIL PER 21 OKTOBER 2021 - 18 JANUARI 2022</t>
  </si>
  <si>
    <t>CUMIL PER 13 SEPTEMBER 2021 - 12 DESEMBER 2021</t>
  </si>
  <si>
    <t>AKAN - TIDAK MEMPERPANJANG KONTRAK PER 13 DESEMBER 2021</t>
  </si>
  <si>
    <t>AKAN RESIGN OMN PER 25 DESEMBER 2021 MENDAPATKAN PEKERJAAN LAIN</t>
  </si>
  <si>
    <t>CHO PER 1 NOVEMBER 2021</t>
  </si>
  <si>
    <t>PRIO PER 1 NOVEMBER 2021</t>
  </si>
  <si>
    <t>CORP PER 1 NOVEMBER 2021</t>
  </si>
  <si>
    <t>POH CORP PER 26 OKTOBER 2021 - 3 BULAN KEDEPAN (M IQBAL TAWAKAL)</t>
  </si>
  <si>
    <t>POH PRIO PER 26 OKTOBER 2021 (ARDI DESPRINANSYAH)</t>
  </si>
  <si>
    <t>POH QCO IBC PER 26 OKTOBER 2021 - 3 BULAN KEDEPAN</t>
  </si>
  <si>
    <t>POST RESGULER PER 1 NOVEMBER 2021</t>
  </si>
  <si>
    <t>WIDURI LUDYANINGRUM</t>
  </si>
  <si>
    <t>AGUNG</t>
  </si>
  <si>
    <t>ANGGIAT SIAHAAN</t>
  </si>
  <si>
    <t>TEMATIK SPV IBC</t>
  </si>
  <si>
    <t>Akurasi KIP ACD Valid Layanan</t>
  </si>
  <si>
    <t>KUALITAS OPERATION PLAN</t>
  </si>
  <si>
    <t>KULATIAS TRAINER HARD SKILL</t>
  </si>
  <si>
    <t xml:space="preserve">PRODUKTIVITAS TRAINER HARD SKILL </t>
  </si>
  <si>
    <t>TOTAL KINERJA TEAM</t>
  </si>
  <si>
    <t>TOTAL KINERJA TEAM / 2</t>
  </si>
  <si>
    <t>SPV OPS IBC CC TELKOMSEL</t>
  </si>
  <si>
    <t>TL OPS IBC CC TELKOMSEL</t>
  </si>
  <si>
    <t>AGENT IBC CC TELKOMSEL</t>
  </si>
  <si>
    <t>SPV CH CC TELKOMSEL</t>
  </si>
  <si>
    <t>TL CH CC TELKOMSEL</t>
  </si>
  <si>
    <t>CHO IBC CC TELKOMSEL</t>
  </si>
  <si>
    <t>SPV QCO IBC CC TELKOMSEL</t>
  </si>
  <si>
    <t>TL QCO IBC CC TELKOMSEL</t>
  </si>
  <si>
    <t>QCO IBC CC TELKOMSEL</t>
  </si>
  <si>
    <t>TL KORNAS CC TELKOMSEL</t>
  </si>
  <si>
    <t>TL KORLAP CC TELKOMSEL</t>
  </si>
  <si>
    <t>TRAINER CC TELKOMSEL</t>
  </si>
  <si>
    <t>STAFF IT CC TELKOMSEL</t>
  </si>
  <si>
    <t>PC CLEANING CC TELKOMSEL</t>
  </si>
  <si>
    <t>SPV IT CC TELKOMSEL</t>
  </si>
  <si>
    <t>ADMIN LAYANAN CC TELKOMSEL</t>
  </si>
  <si>
    <t>ADMIN OFFICE CC TELKOMSEL</t>
  </si>
  <si>
    <t>ADMIN LO CC TELKOMSEL</t>
  </si>
  <si>
    <t>GENERAL AFFAIRS CC TELKOMSEL</t>
  </si>
  <si>
    <t>HR SUPPORT CC TELKOMSEL</t>
  </si>
  <si>
    <t>DOCUMENT CONTROL CC TELKOMSEL</t>
  </si>
  <si>
    <t>OPERATION PLAN CC TELKOMSEL</t>
  </si>
  <si>
    <t>SPV QIA CC TELKOMSEL</t>
  </si>
  <si>
    <t/>
  </si>
  <si>
    <t>NOVELITA SHASHA LARASATI</t>
  </si>
  <si>
    <t>SPV</t>
  </si>
  <si>
    <t>PRODUKTIVITAS</t>
  </si>
  <si>
    <t>KUALITAS</t>
  </si>
  <si>
    <t>TEMATIK</t>
  </si>
  <si>
    <t>Total Kinerja Individu (25% + 25%)</t>
  </si>
  <si>
    <t>Populasi Pencapaian ACD Valid Team</t>
  </si>
  <si>
    <t>TL INBOUND</t>
  </si>
  <si>
    <t>FCR</t>
  </si>
  <si>
    <t>TEAM</t>
  </si>
  <si>
    <t>KUANTITAS</t>
  </si>
  <si>
    <t>TL POSTPAID</t>
  </si>
  <si>
    <t>INDIVIDU</t>
  </si>
  <si>
    <t>Kinerja Team (50%)</t>
  </si>
  <si>
    <t>PENCAPAIAN KUANTITAS (25%)</t>
  </si>
  <si>
    <t>PENCAPAIAN KUALITAS (25%)</t>
  </si>
  <si>
    <t>NOMINAL KUANTITAS (Rp)</t>
  </si>
  <si>
    <t>NOMINAL KUALITAS (Rp)</t>
  </si>
  <si>
    <t>NOMINAL TEAM (Rp)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</si>
</sst>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409]d\-mmm\-yy;@"/>
    <numFmt numFmtId="166" formatCode="_([$Rp-421]* #,##0.00_);_([$Rp-421]* \(#,##0.00\);_([$Rp-421]* &quot;-&quot;??_);_(@_)"/>
    <numFmt numFmtId="167" formatCode="0.0%"/>
    <numFmt numFmtId="168" formatCode="[$-409]dd\-mmm\-yy;@"/>
    <numFmt numFmtId="169" formatCode="_(* #,##0_);_(* \(#,##0\);_(* &quot;-&quot;??_);_(@_)"/>
    <numFmt numFmtId="170" formatCode="&quot;Rp&quot;#,##0"/>
  </numFmts>
  <fonts count="4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2060"/>
      <name val="Calibri"/>
      <family val="2"/>
    </font>
    <font>
      <b/>
      <sz val="8"/>
      <name val="Calibri"/>
      <family val="2"/>
    </font>
    <font>
      <b/>
      <sz val="8"/>
      <color rgb="FFFFFF00"/>
      <name val="Calibri"/>
      <family val="2"/>
      <scheme val="minor"/>
    </font>
    <font>
      <b/>
      <sz val="8"/>
      <color theme="9" tint="0.79998168889431442"/>
      <name val="Calibri"/>
      <family val="2"/>
      <scheme val="minor"/>
    </font>
    <font>
      <b/>
      <sz val="9"/>
      <color rgb="FF002060"/>
      <name val="Calibri"/>
      <family val="2"/>
    </font>
    <font>
      <b/>
      <sz val="10"/>
      <color theme="9" tint="0.79998168889431442"/>
      <name val="Calibri"/>
      <family val="2"/>
    </font>
    <font>
      <b/>
      <sz val="9"/>
      <color theme="9" tint="0.79998168889431442"/>
      <name val="Calibri"/>
      <family val="2"/>
      <scheme val="minor"/>
    </font>
    <font>
      <b/>
      <sz val="9"/>
      <color theme="9" tint="0.79998168889431442"/>
      <name val="Calibri"/>
      <family val="2"/>
    </font>
    <font>
      <b/>
      <sz val="9"/>
      <color rgb="FFFFFF00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9"/>
      <color theme="7" tint="0.79998168889431442"/>
      <name val="Calibri"/>
      <family val="2"/>
      <scheme val="minor"/>
    </font>
    <font>
      <sz val="9"/>
      <name val="Calibri"/>
      <family val="2"/>
      <scheme val="minor"/>
    </font>
    <font>
      <sz val="9"/>
      <color rgb="FF002060"/>
      <name val="Calibri"/>
      <family val="2"/>
      <scheme val="minor"/>
    </font>
    <font>
      <b/>
      <sz val="9"/>
      <color rgb="FFFFFF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000000"/>
      <name val="Calibri"/>
      <family val="2"/>
    </font>
    <font>
      <sz val="8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b/>
      <sz val="10"/>
      <color rgb="FF00206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KaiTi"/>
      <family val="3"/>
    </font>
    <font>
      <sz val="8"/>
      <color theme="1"/>
      <name val="KaiTi"/>
      <family val="3"/>
    </font>
    <font>
      <sz val="8"/>
      <color indexed="8"/>
      <name val="KaiTi"/>
      <family val="3"/>
    </font>
    <font>
      <sz val="8"/>
      <color theme="1"/>
      <name val="Calibri"/>
      <family val="2"/>
      <charset val="1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ECEF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64" fontId="2" fillId="0" borderId="0" applyFont="0" applyFill="0" applyBorder="0" applyAlignment="0" applyProtection="0"/>
    <xf numFmtId="0" fontId="25" fillId="0" borderId="0"/>
    <xf numFmtId="0" fontId="4" fillId="0" borderId="0"/>
    <xf numFmtId="0" fontId="2" fillId="0" borderId="0"/>
    <xf numFmtId="0" fontId="4" fillId="0" borderId="0"/>
    <xf numFmtId="164" fontId="4" fillId="0" borderId="0" applyFont="0" applyFill="0" applyBorder="0" applyAlignment="0" applyProtection="0"/>
  </cellStyleXfs>
  <cellXfs count="548">
    <xf numFmtId="0" fontId="0" fillId="0" borderId="0" xfId="0"/>
    <xf numFmtId="0" fontId="3" fillId="6" borderId="1" xfId="2" applyFont="1" applyFill="1" applyBorder="1" applyAlignment="1">
      <alignment vertical="center"/>
    </xf>
    <xf numFmtId="0" fontId="3" fillId="2" borderId="1" xfId="2" applyFont="1" applyFill="1" applyBorder="1" applyAlignment="1">
      <alignment vertical="center"/>
    </xf>
    <xf numFmtId="0" fontId="6" fillId="7" borderId="1" xfId="4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center" vertical="center"/>
    </xf>
    <xf numFmtId="0" fontId="9" fillId="11" borderId="1" xfId="4" applyFont="1" applyFill="1" applyBorder="1" applyAlignment="1">
      <alignment horizontal="center" vertical="center" wrapText="1"/>
    </xf>
    <xf numFmtId="0" fontId="9" fillId="15" borderId="1" xfId="4" applyFont="1" applyFill="1" applyBorder="1" applyAlignment="1">
      <alignment horizontal="center" vertical="center" wrapText="1"/>
    </xf>
    <xf numFmtId="0" fontId="9" fillId="9" borderId="1" xfId="4" applyFont="1" applyFill="1" applyBorder="1" applyAlignment="1">
      <alignment horizontal="center" vertical="center" wrapText="1"/>
    </xf>
    <xf numFmtId="0" fontId="3" fillId="16" borderId="1" xfId="2" applyFont="1" applyFill="1" applyBorder="1" applyAlignment="1">
      <alignment horizontal="center" vertical="center"/>
    </xf>
    <xf numFmtId="0" fontId="10" fillId="15" borderId="1" xfId="4" applyFont="1" applyFill="1" applyBorder="1" applyAlignment="1">
      <alignment horizontal="center" vertical="center" wrapText="1"/>
    </xf>
    <xf numFmtId="0" fontId="10" fillId="11" borderId="1" xfId="4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/>
    </xf>
    <xf numFmtId="0" fontId="3" fillId="8" borderId="1" xfId="2" applyFont="1" applyFill="1" applyBorder="1" applyAlignment="1">
      <alignment horizontal="center" vertical="center"/>
    </xf>
    <xf numFmtId="10" fontId="3" fillId="8" borderId="1" xfId="2" applyNumberFormat="1" applyFont="1" applyFill="1" applyBorder="1" applyAlignment="1">
      <alignment horizontal="center" vertical="center"/>
    </xf>
    <xf numFmtId="0" fontId="8" fillId="20" borderId="1" xfId="2" applyFont="1" applyFill="1" applyBorder="1" applyAlignment="1">
      <alignment horizontal="center" vertical="center" wrapText="1"/>
    </xf>
    <xf numFmtId="0" fontId="3" fillId="7" borderId="1" xfId="2" applyFont="1" applyFill="1" applyBorder="1" applyAlignment="1">
      <alignment horizontal="center" vertical="center" wrapText="1"/>
    </xf>
    <xf numFmtId="0" fontId="13" fillId="19" borderId="1" xfId="4" applyFont="1" applyFill="1" applyBorder="1" applyAlignment="1">
      <alignment horizontal="center" vertical="center" wrapText="1"/>
    </xf>
    <xf numFmtId="0" fontId="9" fillId="18" borderId="1" xfId="4" applyFont="1" applyFill="1" applyBorder="1" applyAlignment="1">
      <alignment horizontal="center" vertical="center" wrapText="1"/>
    </xf>
    <xf numFmtId="0" fontId="6" fillId="18" borderId="1" xfId="4" applyFont="1" applyFill="1" applyBorder="1" applyAlignment="1">
      <alignment horizontal="center" vertical="center" wrapText="1"/>
    </xf>
    <xf numFmtId="0" fontId="9" fillId="20" borderId="1" xfId="4" applyFont="1" applyFill="1" applyBorder="1" applyAlignment="1">
      <alignment horizontal="center" vertical="center" wrapText="1"/>
    </xf>
    <xf numFmtId="0" fontId="6" fillId="13" borderId="1" xfId="4" applyFont="1" applyFill="1" applyBorder="1" applyAlignment="1">
      <alignment horizontal="center" vertical="center" wrapText="1"/>
    </xf>
    <xf numFmtId="0" fontId="6" fillId="21" borderId="1" xfId="4" applyFont="1" applyFill="1" applyBorder="1" applyAlignment="1">
      <alignment horizontal="center" vertical="center" wrapText="1"/>
    </xf>
    <xf numFmtId="0" fontId="6" fillId="22" borderId="1" xfId="4" applyFont="1" applyFill="1" applyBorder="1" applyAlignment="1">
      <alignment horizontal="center" vertical="center" wrapText="1"/>
    </xf>
    <xf numFmtId="0" fontId="6" fillId="23" borderId="1" xfId="4" applyFont="1" applyFill="1" applyBorder="1" applyAlignment="1">
      <alignment horizontal="center" vertical="center" wrapText="1"/>
    </xf>
    <xf numFmtId="0" fontId="7" fillId="23" borderId="1" xfId="4" applyFont="1" applyFill="1" applyBorder="1" applyAlignment="1">
      <alignment horizontal="center" vertical="center" wrapText="1"/>
    </xf>
    <xf numFmtId="0" fontId="6" fillId="24" borderId="1" xfId="4" applyFont="1" applyFill="1" applyBorder="1" applyAlignment="1">
      <alignment horizontal="center" vertical="center" wrapText="1"/>
    </xf>
    <xf numFmtId="0" fontId="12" fillId="25" borderId="1" xfId="2" applyFont="1" applyFill="1" applyBorder="1" applyAlignment="1">
      <alignment horizontal="center" vertical="center" wrapText="1"/>
    </xf>
    <xf numFmtId="0" fontId="15" fillId="25" borderId="1" xfId="2" applyFont="1" applyFill="1" applyBorder="1" applyAlignment="1">
      <alignment horizontal="center" vertical="center" wrapText="1"/>
    </xf>
    <xf numFmtId="0" fontId="15" fillId="14" borderId="1" xfId="4" applyFont="1" applyFill="1" applyBorder="1" applyAlignment="1">
      <alignment horizontal="center" vertical="center" wrapText="1"/>
    </xf>
    <xf numFmtId="0" fontId="6" fillId="26" borderId="1" xfId="4" applyFont="1" applyFill="1" applyBorder="1" applyAlignment="1">
      <alignment horizontal="center" vertical="center" wrapText="1"/>
    </xf>
    <xf numFmtId="0" fontId="17" fillId="27" borderId="1" xfId="2" applyFont="1" applyFill="1" applyBorder="1" applyAlignment="1">
      <alignment horizontal="center" vertical="center" wrapText="1"/>
    </xf>
    <xf numFmtId="0" fontId="17" fillId="27" borderId="1" xfId="4" applyFont="1" applyFill="1" applyBorder="1" applyAlignment="1">
      <alignment horizontal="center" vertical="center" wrapText="1"/>
    </xf>
    <xf numFmtId="0" fontId="6" fillId="28" borderId="1" xfId="4" applyFont="1" applyFill="1" applyBorder="1" applyAlignment="1">
      <alignment horizontal="center" vertical="center" wrapText="1"/>
    </xf>
    <xf numFmtId="0" fontId="6" fillId="29" borderId="1" xfId="4" applyFont="1" applyFill="1" applyBorder="1" applyAlignment="1">
      <alignment horizontal="center" vertical="center" wrapText="1"/>
    </xf>
    <xf numFmtId="0" fontId="19" fillId="30" borderId="1" xfId="4" applyFont="1" applyFill="1" applyBorder="1" applyAlignment="1">
      <alignment horizontal="center" vertical="center" wrapText="1"/>
    </xf>
    <xf numFmtId="0" fontId="18" fillId="30" borderId="1" xfId="4" applyFont="1" applyFill="1" applyBorder="1" applyAlignment="1">
      <alignment horizontal="center" vertical="center" wrapText="1"/>
    </xf>
    <xf numFmtId="0" fontId="19" fillId="31" borderId="1" xfId="4" applyFont="1" applyFill="1" applyBorder="1" applyAlignment="1">
      <alignment horizontal="center" vertical="center" wrapText="1"/>
    </xf>
    <xf numFmtId="0" fontId="19" fillId="31" borderId="1" xfId="5" applyFont="1" applyFill="1" applyBorder="1" applyAlignment="1">
      <alignment horizontal="center" vertical="center" wrapText="1"/>
    </xf>
    <xf numFmtId="0" fontId="6" fillId="24" borderId="1" xfId="5" applyFont="1" applyFill="1" applyBorder="1" applyAlignment="1">
      <alignment horizontal="center" vertical="center" wrapText="1"/>
    </xf>
    <xf numFmtId="0" fontId="22" fillId="32" borderId="1" xfId="5" applyFont="1" applyFill="1" applyBorder="1" applyAlignment="1">
      <alignment horizontal="center" vertical="center" wrapText="1"/>
    </xf>
    <xf numFmtId="0" fontId="19" fillId="33" borderId="1" xfId="4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" fontId="24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2" fontId="24" fillId="0" borderId="1" xfId="0" applyNumberFormat="1" applyFont="1" applyFill="1" applyBorder="1" applyAlignment="1">
      <alignment horizontal="center" vertical="center"/>
    </xf>
    <xf numFmtId="16" fontId="0" fillId="0" borderId="1" xfId="0" quotePrefix="1" applyNumberFormat="1" applyFont="1" applyFill="1" applyBorder="1" applyAlignment="1">
      <alignment horizontal="center"/>
    </xf>
    <xf numFmtId="165" fontId="24" fillId="0" borderId="1" xfId="0" applyNumberFormat="1" applyFont="1" applyFill="1" applyBorder="1" applyAlignment="1">
      <alignment horizontal="center" vertical="center"/>
    </xf>
    <xf numFmtId="1" fontId="24" fillId="35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7" fillId="0" borderId="1" xfId="11" applyFont="1" applyFill="1" applyBorder="1" applyAlignment="1">
      <alignment horizontal="left" vertical="center"/>
    </xf>
    <xf numFmtId="0" fontId="27" fillId="35" borderId="1" xfId="11" applyFont="1" applyFill="1" applyBorder="1" applyAlignment="1">
      <alignment horizontal="left" vertical="center"/>
    </xf>
    <xf numFmtId="0" fontId="26" fillId="35" borderId="1" xfId="11" applyFont="1" applyFill="1" applyBorder="1" applyAlignment="1">
      <alignment horizontal="left" vertical="center"/>
    </xf>
    <xf numFmtId="0" fontId="26" fillId="0" borderId="1" xfId="11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28" fillId="0" borderId="1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29" fillId="0" borderId="1" xfId="11" applyFont="1" applyFill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2" fontId="24" fillId="35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1" fillId="0" borderId="1" xfId="0" applyFont="1" applyFill="1" applyBorder="1"/>
    <xf numFmtId="0" fontId="24" fillId="0" borderId="1" xfId="9" applyFont="1" applyFill="1" applyBorder="1" applyAlignment="1">
      <alignment horizontal="left" vertical="center"/>
    </xf>
    <xf numFmtId="1" fontId="24" fillId="0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35" borderId="1" xfId="0" applyFont="1" applyFill="1" applyBorder="1" applyAlignment="1">
      <alignment horizontal="left" vertical="center"/>
    </xf>
    <xf numFmtId="0" fontId="0" fillId="0" borderId="1" xfId="9" applyFont="1" applyFill="1" applyBorder="1" applyAlignment="1">
      <alignment horizontal="left" vertical="center"/>
    </xf>
    <xf numFmtId="0" fontId="0" fillId="0" borderId="1" xfId="0" applyFont="1" applyFill="1" applyBorder="1" applyAlignment="1"/>
    <xf numFmtId="0" fontId="0" fillId="35" borderId="1" xfId="0" applyFont="1" applyFill="1" applyBorder="1" applyAlignment="1"/>
    <xf numFmtId="0" fontId="0" fillId="35" borderId="1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left"/>
    </xf>
    <xf numFmtId="0" fontId="0" fillId="0" borderId="1" xfId="11" applyFont="1" applyFill="1" applyBorder="1" applyAlignment="1">
      <alignment horizontal="left" vertical="center"/>
    </xf>
    <xf numFmtId="0" fontId="28" fillId="0" borderId="1" xfId="0" applyFont="1" applyBorder="1"/>
    <xf numFmtId="0" fontId="29" fillId="35" borderId="1" xfId="11" applyFont="1" applyFill="1" applyBorder="1" applyAlignment="1">
      <alignment horizontal="left" vertical="center"/>
    </xf>
    <xf numFmtId="0" fontId="28" fillId="35" borderId="1" xfId="0" applyFont="1" applyFill="1" applyBorder="1" applyAlignment="1">
      <alignment horizontal="left" vertical="center"/>
    </xf>
    <xf numFmtId="0" fontId="31" fillId="0" borderId="1" xfId="0" applyFont="1" applyBorder="1"/>
    <xf numFmtId="1" fontId="29" fillId="0" borderId="1" xfId="0" applyNumberFormat="1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/>
    </xf>
    <xf numFmtId="1" fontId="29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35" borderId="1" xfId="0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165" fontId="28" fillId="0" borderId="1" xfId="0" applyNumberFormat="1" applyFont="1" applyFill="1" applyBorder="1" applyAlignment="1">
      <alignment horizontal="center" vertical="center"/>
    </xf>
    <xf numFmtId="2" fontId="29" fillId="0" borderId="1" xfId="0" applyNumberFormat="1" applyFont="1" applyFill="1" applyBorder="1" applyAlignment="1">
      <alignment horizontal="center" vertical="center"/>
    </xf>
    <xf numFmtId="16" fontId="28" fillId="0" borderId="1" xfId="0" quotePrefix="1" applyNumberFormat="1" applyFont="1" applyFill="1" applyBorder="1" applyAlignment="1">
      <alignment horizontal="center"/>
    </xf>
    <xf numFmtId="1" fontId="29" fillId="0" borderId="1" xfId="0" applyNumberFormat="1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1" fontId="28" fillId="0" borderId="1" xfId="0" applyNumberFormat="1" applyFont="1" applyFill="1" applyBorder="1" applyAlignment="1">
      <alignment horizontal="center" vertical="center"/>
    </xf>
    <xf numFmtId="1" fontId="29" fillId="35" borderId="1" xfId="0" applyNumberFormat="1" applyFont="1" applyFill="1" applyBorder="1" applyAlignment="1">
      <alignment horizontal="left" vertical="center"/>
    </xf>
    <xf numFmtId="0" fontId="29" fillId="0" borderId="1" xfId="0" applyFont="1" applyBorder="1" applyAlignment="1">
      <alignment horizontal="center" vertical="center"/>
    </xf>
    <xf numFmtId="1" fontId="28" fillId="0" borderId="1" xfId="0" applyNumberFormat="1" applyFont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  <xf numFmtId="0" fontId="29" fillId="35" borderId="1" xfId="0" applyFont="1" applyFill="1" applyBorder="1" applyAlignment="1">
      <alignment horizontal="left" vertical="center"/>
    </xf>
    <xf numFmtId="0" fontId="28" fillId="35" borderId="1" xfId="0" applyFont="1" applyFill="1" applyBorder="1" applyAlignment="1">
      <alignment horizontal="left"/>
    </xf>
    <xf numFmtId="1" fontId="28" fillId="35" borderId="1" xfId="0" quotePrefix="1" applyNumberFormat="1" applyFont="1" applyFill="1" applyBorder="1" applyAlignment="1">
      <alignment horizontal="center"/>
    </xf>
    <xf numFmtId="1" fontId="29" fillId="35" borderId="1" xfId="0" applyNumberFormat="1" applyFont="1" applyFill="1" applyBorder="1" applyAlignment="1">
      <alignment horizontal="center" vertical="center"/>
    </xf>
    <xf numFmtId="168" fontId="29" fillId="0" borderId="1" xfId="0" applyNumberFormat="1" applyFont="1" applyFill="1" applyBorder="1" applyAlignment="1">
      <alignment horizontal="center" vertical="center"/>
    </xf>
    <xf numFmtId="2" fontId="29" fillId="35" borderId="1" xfId="0" applyNumberFormat="1" applyFont="1" applyFill="1" applyBorder="1" applyAlignment="1">
      <alignment horizontal="center" vertical="center"/>
    </xf>
    <xf numFmtId="1" fontId="24" fillId="0" borderId="1" xfId="0" applyNumberFormat="1" applyFont="1" applyFill="1" applyBorder="1" applyAlignment="1">
      <alignment horizontal="left" vertical="center"/>
    </xf>
    <xf numFmtId="0" fontId="0" fillId="0" borderId="1" xfId="12" applyFont="1" applyFill="1" applyBorder="1" applyAlignment="1">
      <alignment horizontal="left" vertical="center"/>
    </xf>
    <xf numFmtId="2" fontId="24" fillId="0" borderId="5" xfId="0" applyNumberFormat="1" applyFont="1" applyFill="1" applyBorder="1" applyAlignment="1">
      <alignment horizontal="center" vertical="center"/>
    </xf>
    <xf numFmtId="0" fontId="0" fillId="0" borderId="1" xfId="13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29" fillId="35" borderId="1" xfId="9" applyFont="1" applyFill="1" applyBorder="1" applyAlignment="1">
      <alignment horizontal="left" vertical="center"/>
    </xf>
    <xf numFmtId="165" fontId="29" fillId="35" borderId="1" xfId="0" applyNumberFormat="1" applyFont="1" applyFill="1" applyBorder="1" applyAlignment="1">
      <alignment horizontal="center" vertical="center"/>
    </xf>
    <xf numFmtId="14" fontId="29" fillId="0" borderId="1" xfId="0" applyNumberFormat="1" applyFont="1" applyFill="1" applyBorder="1" applyAlignment="1">
      <alignment horizontal="center" vertical="center"/>
    </xf>
    <xf numFmtId="165" fontId="29" fillId="0" borderId="1" xfId="0" applyNumberFormat="1" applyFont="1" applyFill="1" applyBorder="1" applyAlignment="1">
      <alignment horizontal="center" vertical="center"/>
    </xf>
    <xf numFmtId="165" fontId="29" fillId="0" borderId="1" xfId="0" applyNumberFormat="1" applyFont="1" applyBorder="1" applyAlignment="1">
      <alignment horizontal="center" vertical="center"/>
    </xf>
    <xf numFmtId="1" fontId="29" fillId="0" borderId="1" xfId="9" applyNumberFormat="1" applyFont="1" applyFill="1" applyBorder="1" applyAlignment="1">
      <alignment horizontal="center" vertical="center"/>
    </xf>
    <xf numFmtId="0" fontId="29" fillId="35" borderId="1" xfId="0" applyFont="1" applyFill="1" applyBorder="1" applyAlignment="1">
      <alignment horizontal="left"/>
    </xf>
    <xf numFmtId="0" fontId="28" fillId="35" borderId="1" xfId="0" applyFont="1" applyFill="1" applyBorder="1" applyAlignment="1">
      <alignment horizontal="center"/>
    </xf>
    <xf numFmtId="165" fontId="28" fillId="0" borderId="1" xfId="0" applyNumberFormat="1" applyFont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29" fillId="0" borderId="1" xfId="14" applyFont="1" applyFill="1" applyBorder="1" applyAlignment="1">
      <alignment horizontal="center" vertical="center"/>
    </xf>
    <xf numFmtId="1" fontId="28" fillId="0" borderId="1" xfId="0" quotePrefix="1" applyNumberFormat="1" applyFont="1" applyFill="1" applyBorder="1" applyAlignment="1">
      <alignment horizontal="center"/>
    </xf>
    <xf numFmtId="1" fontId="28" fillId="0" borderId="1" xfId="0" applyNumberFormat="1" applyFont="1" applyFill="1" applyBorder="1" applyAlignment="1">
      <alignment horizontal="left" vertical="center"/>
    </xf>
    <xf numFmtId="49" fontId="29" fillId="35" borderId="1" xfId="0" applyNumberFormat="1" applyFont="1" applyFill="1" applyBorder="1" applyAlignment="1">
      <alignment horizontal="center" vertical="center"/>
    </xf>
    <xf numFmtId="1" fontId="29" fillId="0" borderId="2" xfId="0" applyNumberFormat="1" applyFont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/>
    </xf>
    <xf numFmtId="0" fontId="28" fillId="37" borderId="1" xfId="0" applyFont="1" applyFill="1" applyBorder="1" applyAlignment="1">
      <alignment horizontal="center" vertical="center"/>
    </xf>
    <xf numFmtId="0" fontId="24" fillId="35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" fontId="29" fillId="0" borderId="2" xfId="0" applyNumberFormat="1" applyFont="1" applyFill="1" applyBorder="1" applyAlignment="1">
      <alignment horizontal="center" vertical="center"/>
    </xf>
    <xf numFmtId="0" fontId="29" fillId="0" borderId="5" xfId="0" applyFont="1" applyBorder="1" applyAlignment="1">
      <alignment horizontal="left" vertical="center"/>
    </xf>
    <xf numFmtId="0" fontId="28" fillId="0" borderId="5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5" fontId="28" fillId="0" borderId="5" xfId="0" applyNumberFormat="1" applyFont="1" applyFill="1" applyBorder="1" applyAlignment="1">
      <alignment horizontal="center" vertical="center"/>
    </xf>
    <xf numFmtId="2" fontId="29" fillId="0" borderId="5" xfId="0" applyNumberFormat="1" applyFont="1" applyFill="1" applyBorder="1" applyAlignment="1">
      <alignment horizontal="center" vertical="center"/>
    </xf>
    <xf numFmtId="165" fontId="29" fillId="0" borderId="1" xfId="0" applyNumberFormat="1" applyFont="1" applyFill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31" fillId="35" borderId="1" xfId="0" applyFont="1" applyFill="1" applyBorder="1" applyAlignment="1">
      <alignment horizontal="center" vertical="center"/>
    </xf>
    <xf numFmtId="1" fontId="29" fillId="0" borderId="1" xfId="0" applyNumberFormat="1" applyFont="1" applyBorder="1" applyAlignment="1">
      <alignment horizontal="left" vertical="center"/>
    </xf>
    <xf numFmtId="0" fontId="31" fillId="0" borderId="1" xfId="0" applyFont="1" applyFill="1" applyBorder="1" applyAlignment="1">
      <alignment horizontal="center" vertical="center"/>
    </xf>
    <xf numFmtId="1" fontId="28" fillId="0" borderId="1" xfId="0" quotePrefix="1" applyNumberFormat="1" applyFont="1" applyFill="1" applyBorder="1" applyAlignment="1">
      <alignment horizontal="center" vertical="center"/>
    </xf>
    <xf numFmtId="37" fontId="29" fillId="0" borderId="1" xfId="0" applyNumberFormat="1" applyFont="1" applyFill="1" applyBorder="1" applyAlignment="1">
      <alignment horizontal="center" vertical="center"/>
    </xf>
    <xf numFmtId="166" fontId="29" fillId="0" borderId="1" xfId="0" applyNumberFormat="1" applyFont="1" applyFill="1" applyBorder="1" applyAlignment="1">
      <alignment horizontal="center" vertical="center"/>
    </xf>
    <xf numFmtId="0" fontId="29" fillId="0" borderId="1" xfId="9" applyFont="1" applyFill="1" applyBorder="1" applyAlignment="1">
      <alignment horizontal="center" vertical="center"/>
    </xf>
    <xf numFmtId="0" fontId="28" fillId="35" borderId="1" xfId="12" applyFont="1" applyFill="1" applyBorder="1" applyAlignment="1">
      <alignment horizontal="left" vertical="center"/>
    </xf>
    <xf numFmtId="0" fontId="28" fillId="35" borderId="1" xfId="12" applyFont="1" applyFill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0" fontId="29" fillId="36" borderId="1" xfId="0" applyFont="1" applyFill="1" applyBorder="1" applyAlignment="1">
      <alignment horizontal="center" vertical="center"/>
    </xf>
    <xf numFmtId="16" fontId="28" fillId="0" borderId="1" xfId="0" quotePrefix="1" applyNumberFormat="1" applyFont="1" applyFill="1" applyBorder="1" applyAlignment="1">
      <alignment horizontal="center" vertical="center"/>
    </xf>
    <xf numFmtId="37" fontId="29" fillId="0" borderId="1" xfId="0" applyNumberFormat="1" applyFont="1" applyFill="1" applyBorder="1" applyAlignment="1">
      <alignment horizontal="left" vertical="center"/>
    </xf>
    <xf numFmtId="165" fontId="29" fillId="0" borderId="1" xfId="0" applyNumberFormat="1" applyFont="1" applyBorder="1" applyAlignment="1">
      <alignment horizontal="left" vertical="center"/>
    </xf>
    <xf numFmtId="0" fontId="29" fillId="35" borderId="5" xfId="0" applyFont="1" applyFill="1" applyBorder="1" applyAlignment="1">
      <alignment horizontal="left" vertical="center"/>
    </xf>
    <xf numFmtId="1" fontId="29" fillId="0" borderId="5" xfId="0" applyNumberFormat="1" applyFont="1" applyFill="1" applyBorder="1" applyAlignment="1">
      <alignment horizontal="center" vertical="center"/>
    </xf>
    <xf numFmtId="0" fontId="28" fillId="35" borderId="5" xfId="0" applyFont="1" applyFill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0" fontId="28" fillId="35" borderId="0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165" fontId="28" fillId="0" borderId="1" xfId="0" applyNumberFormat="1" applyFont="1" applyBorder="1" applyAlignment="1">
      <alignment horizontal="left" vertical="center"/>
    </xf>
    <xf numFmtId="165" fontId="29" fillId="0" borderId="2" xfId="0" applyNumberFormat="1" applyFont="1" applyFill="1" applyBorder="1" applyAlignment="1">
      <alignment horizontal="center" vertical="center"/>
    </xf>
    <xf numFmtId="1" fontId="29" fillId="0" borderId="5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2" fontId="20" fillId="0" borderId="1" xfId="0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24" fillId="35" borderId="1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2" fontId="9" fillId="9" borderId="1" xfId="4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3" fillId="38" borderId="6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left" vertical="center"/>
    </xf>
    <xf numFmtId="0" fontId="0" fillId="39" borderId="1" xfId="0" applyFont="1" applyFill="1" applyBorder="1" applyAlignment="1">
      <alignment vertical="center"/>
    </xf>
    <xf numFmtId="0" fontId="26" fillId="4" borderId="1" xfId="11" applyFont="1" applyFill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19" borderId="1" xfId="0" applyFont="1" applyFill="1" applyBorder="1" applyAlignment="1">
      <alignment horizontal="left" vertical="center"/>
    </xf>
    <xf numFmtId="0" fontId="0" fillId="19" borderId="1" xfId="0" applyFont="1" applyFill="1" applyBorder="1" applyAlignment="1">
      <alignment vertical="center"/>
    </xf>
    <xf numFmtId="0" fontId="27" fillId="4" borderId="1" xfId="11" applyFont="1" applyFill="1" applyBorder="1" applyAlignment="1">
      <alignment horizontal="left" vertical="center"/>
    </xf>
    <xf numFmtId="0" fontId="28" fillId="4" borderId="1" xfId="0" applyFont="1" applyFill="1" applyBorder="1" applyAlignment="1">
      <alignment horizontal="left" vertical="center"/>
    </xf>
    <xf numFmtId="1" fontId="24" fillId="4" borderId="1" xfId="0" applyNumberFormat="1" applyFont="1" applyFill="1" applyBorder="1" applyAlignment="1">
      <alignment horizontal="left" vertical="center"/>
    </xf>
    <xf numFmtId="1" fontId="0" fillId="4" borderId="1" xfId="0" applyNumberFormat="1" applyFont="1" applyFill="1" applyBorder="1" applyAlignment="1">
      <alignment horizontal="left" vertical="center"/>
    </xf>
    <xf numFmtId="0" fontId="0" fillId="34" borderId="1" xfId="0" applyFont="1" applyFill="1" applyBorder="1" applyAlignment="1">
      <alignment vertical="center"/>
    </xf>
    <xf numFmtId="0" fontId="0" fillId="34" borderId="1" xfId="0" applyFont="1" applyFill="1" applyBorder="1" applyAlignment="1">
      <alignment horizontal="left" vertical="center"/>
    </xf>
    <xf numFmtId="0" fontId="0" fillId="34" borderId="1" xfId="9" applyFont="1" applyFill="1" applyBorder="1" applyAlignment="1">
      <alignment horizontal="left" vertical="center"/>
    </xf>
    <xf numFmtId="0" fontId="0" fillId="35" borderId="1" xfId="0" applyFont="1" applyFill="1" applyBorder="1" applyAlignment="1">
      <alignment horizontal="left"/>
    </xf>
    <xf numFmtId="0" fontId="0" fillId="35" borderId="1" xfId="12" applyFont="1" applyFill="1" applyBorder="1" applyAlignment="1">
      <alignment horizontal="left" vertical="center"/>
    </xf>
    <xf numFmtId="0" fontId="29" fillId="0" borderId="1" xfId="9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0" fontId="28" fillId="35" borderId="2" xfId="0" applyFont="1" applyFill="1" applyBorder="1" applyAlignment="1">
      <alignment horizontal="left" vertical="center"/>
    </xf>
    <xf numFmtId="0" fontId="28" fillId="0" borderId="2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/>
    </xf>
    <xf numFmtId="0" fontId="29" fillId="0" borderId="6" xfId="11" applyFont="1" applyFill="1" applyBorder="1" applyAlignment="1">
      <alignment horizontal="left" vertical="center"/>
    </xf>
    <xf numFmtId="165" fontId="0" fillId="0" borderId="2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2" fontId="24" fillId="35" borderId="0" xfId="0" applyNumberFormat="1" applyFont="1" applyFill="1" applyBorder="1" applyAlignment="1">
      <alignment horizontal="center" vertical="center"/>
    </xf>
    <xf numFmtId="0" fontId="29" fillId="35" borderId="5" xfId="9" applyFont="1" applyFill="1" applyBorder="1" applyAlignment="1">
      <alignment horizontal="left" vertical="center"/>
    </xf>
    <xf numFmtId="0" fontId="28" fillId="0" borderId="5" xfId="0" applyFont="1" applyFill="1" applyBorder="1" applyAlignment="1">
      <alignment horizontal="left" vertical="center"/>
    </xf>
    <xf numFmtId="0" fontId="29" fillId="35" borderId="5" xfId="0" applyFont="1" applyFill="1" applyBorder="1" applyAlignment="1">
      <alignment horizontal="center" vertical="center"/>
    </xf>
    <xf numFmtId="49" fontId="29" fillId="0" borderId="5" xfId="0" applyNumberFormat="1" applyFont="1" applyFill="1" applyBorder="1" applyAlignment="1">
      <alignment horizontal="center" vertical="center"/>
    </xf>
    <xf numFmtId="1" fontId="29" fillId="35" borderId="4" xfId="0" applyNumberFormat="1" applyFont="1" applyFill="1" applyBorder="1" applyAlignment="1">
      <alignment horizontal="center" vertical="center"/>
    </xf>
    <xf numFmtId="1" fontId="29" fillId="35" borderId="5" xfId="0" applyNumberFormat="1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3" fillId="15" borderId="1" xfId="2" applyFont="1" applyFill="1" applyBorder="1" applyAlignment="1">
      <alignment vertical="center"/>
    </xf>
    <xf numFmtId="2" fontId="0" fillId="0" borderId="0" xfId="0" applyNumberFormat="1"/>
    <xf numFmtId="0" fontId="3" fillId="4" borderId="14" xfId="2" applyFont="1" applyFill="1" applyBorder="1" applyAlignment="1">
      <alignment vertical="center"/>
    </xf>
    <xf numFmtId="0" fontId="3" fillId="8" borderId="5" xfId="2" applyFont="1" applyFill="1" applyBorder="1" applyAlignment="1">
      <alignment vertical="center" wrapText="1"/>
    </xf>
    <xf numFmtId="0" fontId="34" fillId="0" borderId="1" xfId="2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2" fontId="33" fillId="0" borderId="1" xfId="1" applyNumberFormat="1" applyFont="1" applyFill="1" applyBorder="1" applyAlignment="1">
      <alignment horizontal="center" vertical="center"/>
    </xf>
    <xf numFmtId="2" fontId="34" fillId="0" borderId="1" xfId="7" applyNumberFormat="1" applyFont="1" applyFill="1" applyBorder="1" applyAlignment="1">
      <alignment horizontal="center" vertical="center"/>
    </xf>
    <xf numFmtId="10" fontId="34" fillId="0" borderId="1" xfId="1" applyNumberFormat="1" applyFont="1" applyFill="1" applyBorder="1" applyAlignment="1">
      <alignment horizontal="center" vertical="center"/>
    </xf>
    <xf numFmtId="9" fontId="34" fillId="0" borderId="1" xfId="1" applyFont="1" applyFill="1" applyBorder="1" applyAlignment="1">
      <alignment horizontal="center" vertical="center"/>
    </xf>
    <xf numFmtId="0" fontId="34" fillId="0" borderId="1" xfId="1" applyNumberFormat="1" applyFont="1" applyFill="1" applyBorder="1" applyAlignment="1">
      <alignment horizontal="center" vertical="center"/>
    </xf>
    <xf numFmtId="9" fontId="33" fillId="0" borderId="1" xfId="1" applyFont="1" applyFill="1" applyBorder="1" applyAlignment="1">
      <alignment horizontal="center" vertical="center"/>
    </xf>
    <xf numFmtId="10" fontId="33" fillId="0" borderId="1" xfId="1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40" borderId="1" xfId="0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left" vertical="center"/>
    </xf>
    <xf numFmtId="0" fontId="33" fillId="33" borderId="1" xfId="11" applyFont="1" applyFill="1" applyBorder="1" applyAlignment="1">
      <alignment horizontal="left" vertical="center"/>
    </xf>
    <xf numFmtId="0" fontId="35" fillId="0" borderId="1" xfId="11" applyFont="1" applyFill="1" applyBorder="1" applyAlignment="1">
      <alignment horizontal="left" vertical="center"/>
    </xf>
    <xf numFmtId="0" fontId="35" fillId="35" borderId="1" xfId="11" applyFont="1" applyFill="1" applyBorder="1" applyAlignment="1">
      <alignment horizontal="left" vertical="center"/>
    </xf>
    <xf numFmtId="0" fontId="34" fillId="0" borderId="1" xfId="0" applyFont="1" applyFill="1" applyBorder="1" applyAlignment="1">
      <alignment horizontal="left"/>
    </xf>
    <xf numFmtId="0" fontId="34" fillId="0" borderId="1" xfId="0" applyFont="1" applyFill="1" applyBorder="1" applyAlignment="1">
      <alignment horizontal="left" vertical="center"/>
    </xf>
    <xf numFmtId="0" fontId="33" fillId="0" borderId="1" xfId="0" applyFont="1" applyFill="1" applyBorder="1" applyAlignment="1">
      <alignment horizontal="left"/>
    </xf>
    <xf numFmtId="0" fontId="34" fillId="0" borderId="1" xfId="11" applyFont="1" applyFill="1" applyBorder="1" applyAlignment="1">
      <alignment horizontal="left" vertical="center"/>
    </xf>
    <xf numFmtId="9" fontId="34" fillId="6" borderId="1" xfId="1" applyFont="1" applyFill="1" applyBorder="1" applyAlignment="1">
      <alignment horizontal="center" vertical="center"/>
    </xf>
    <xf numFmtId="0" fontId="36" fillId="0" borderId="1" xfId="0" applyFont="1" applyFill="1" applyBorder="1"/>
    <xf numFmtId="0" fontId="33" fillId="0" borderId="2" xfId="0" applyFont="1" applyFill="1" applyBorder="1" applyAlignment="1">
      <alignment horizontal="left" vertical="center"/>
    </xf>
    <xf numFmtId="0" fontId="34" fillId="0" borderId="1" xfId="9" applyFont="1" applyFill="1" applyBorder="1" applyAlignment="1">
      <alignment horizontal="left" vertical="center"/>
    </xf>
    <xf numFmtId="0" fontId="33" fillId="35" borderId="1" xfId="0" applyFont="1" applyFill="1" applyBorder="1" applyAlignment="1">
      <alignment horizontal="left" vertical="center"/>
    </xf>
    <xf numFmtId="0" fontId="33" fillId="0" borderId="1" xfId="9" applyFont="1" applyFill="1" applyBorder="1" applyAlignment="1">
      <alignment horizontal="left" vertical="center"/>
    </xf>
    <xf numFmtId="0" fontId="33" fillId="0" borderId="6" xfId="0" applyFont="1" applyFill="1" applyBorder="1" applyAlignment="1">
      <alignment horizontal="left"/>
    </xf>
    <xf numFmtId="0" fontId="33" fillId="0" borderId="1" xfId="11" applyFont="1" applyFill="1" applyBorder="1" applyAlignment="1">
      <alignment horizontal="left" vertical="center"/>
    </xf>
    <xf numFmtId="0" fontId="35" fillId="41" borderId="1" xfId="11" applyFont="1" applyFill="1" applyBorder="1" applyAlignment="1">
      <alignment horizontal="left" vertical="center"/>
    </xf>
    <xf numFmtId="0" fontId="35" fillId="40" borderId="1" xfId="11" applyFont="1" applyFill="1" applyBorder="1" applyAlignment="1">
      <alignment horizontal="left" vertical="center"/>
    </xf>
    <xf numFmtId="0" fontId="34" fillId="35" borderId="1" xfId="11" applyFont="1" applyFill="1" applyBorder="1" applyAlignment="1">
      <alignment horizontal="left" vertical="center"/>
    </xf>
    <xf numFmtId="0" fontId="33" fillId="0" borderId="1" xfId="0" applyFont="1" applyFill="1" applyBorder="1" applyAlignment="1">
      <alignment vertical="center"/>
    </xf>
    <xf numFmtId="0" fontId="36" fillId="0" borderId="1" xfId="0" applyFont="1" applyBorder="1"/>
    <xf numFmtId="0" fontId="37" fillId="36" borderId="1" xfId="0" applyFont="1" applyFill="1" applyBorder="1" applyAlignment="1">
      <alignment horizontal="left" vertical="center"/>
    </xf>
    <xf numFmtId="0" fontId="34" fillId="7" borderId="1" xfId="2" applyFont="1" applyFill="1" applyBorder="1" applyAlignment="1">
      <alignment horizontal="center" vertical="center"/>
    </xf>
    <xf numFmtId="0" fontId="34" fillId="7" borderId="1" xfId="0" applyFont="1" applyFill="1" applyBorder="1" applyAlignment="1">
      <alignment horizontal="left" vertical="center"/>
    </xf>
    <xf numFmtId="0" fontId="38" fillId="7" borderId="1" xfId="0" applyFont="1" applyFill="1" applyBorder="1" applyAlignment="1">
      <alignment horizontal="center" vertical="center"/>
    </xf>
    <xf numFmtId="0" fontId="33" fillId="7" borderId="1" xfId="9" applyFont="1" applyFill="1" applyBorder="1" applyAlignment="1">
      <alignment horizontal="left" vertical="center"/>
    </xf>
    <xf numFmtId="0" fontId="33" fillId="7" borderId="1" xfId="0" applyFont="1" applyFill="1" applyBorder="1" applyAlignment="1">
      <alignment horizontal="left" vertical="center"/>
    </xf>
    <xf numFmtId="0" fontId="34" fillId="7" borderId="1" xfId="0" applyFont="1" applyFill="1" applyBorder="1" applyAlignment="1">
      <alignment horizontal="left"/>
    </xf>
    <xf numFmtId="0" fontId="34" fillId="38" borderId="1" xfId="2" applyFont="1" applyFill="1" applyBorder="1" applyAlignment="1">
      <alignment vertical="center"/>
    </xf>
    <xf numFmtId="0" fontId="33" fillId="38" borderId="1" xfId="0" applyFont="1" applyFill="1" applyBorder="1" applyAlignment="1">
      <alignment vertical="center"/>
    </xf>
    <xf numFmtId="0" fontId="41" fillId="11" borderId="1" xfId="4" applyFont="1" applyFill="1" applyBorder="1" applyAlignment="1">
      <alignment horizontal="center" vertical="center" wrapText="1"/>
    </xf>
    <xf numFmtId="0" fontId="41" fillId="44" borderId="1" xfId="4" applyFont="1" applyFill="1" applyBorder="1" applyAlignment="1">
      <alignment horizontal="center" vertical="center" wrapText="1"/>
    </xf>
    <xf numFmtId="2" fontId="41" fillId="44" borderId="1" xfId="4" applyNumberFormat="1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165" fontId="45" fillId="0" borderId="1" xfId="0" applyNumberFormat="1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5" fillId="35" borderId="1" xfId="5" applyFont="1" applyFill="1" applyBorder="1" applyAlignment="1">
      <alignment horizontal="center" vertical="center"/>
    </xf>
    <xf numFmtId="0" fontId="20" fillId="35" borderId="1" xfId="5" applyFont="1" applyFill="1" applyBorder="1" applyAlignment="1">
      <alignment horizontal="center" vertical="center"/>
    </xf>
    <xf numFmtId="0" fontId="45" fillId="0" borderId="1" xfId="2" applyFont="1" applyFill="1" applyBorder="1" applyAlignment="1">
      <alignment horizontal="center" vertical="center"/>
    </xf>
    <xf numFmtId="0" fontId="45" fillId="44" borderId="1" xfId="5" applyFont="1" applyFill="1" applyBorder="1" applyAlignment="1">
      <alignment horizontal="center" vertical="center"/>
    </xf>
    <xf numFmtId="10" fontId="45" fillId="11" borderId="1" xfId="4" applyNumberFormat="1" applyFont="1" applyFill="1" applyBorder="1" applyAlignment="1">
      <alignment horizontal="center" vertical="center"/>
    </xf>
    <xf numFmtId="2" fontId="45" fillId="11" borderId="1" xfId="4" applyNumberFormat="1" applyFont="1" applyFill="1" applyBorder="1" applyAlignment="1">
      <alignment horizontal="center" vertical="center"/>
    </xf>
    <xf numFmtId="9" fontId="45" fillId="11" borderId="1" xfId="1" applyFont="1" applyFill="1" applyBorder="1" applyAlignment="1">
      <alignment horizontal="center" vertical="center"/>
    </xf>
    <xf numFmtId="9" fontId="45" fillId="0" borderId="1" xfId="7" applyFont="1" applyFill="1" applyBorder="1" applyAlignment="1">
      <alignment horizontal="center" vertical="center"/>
    </xf>
    <xf numFmtId="9" fontId="45" fillId="0" borderId="1" xfId="1" applyFont="1" applyFill="1" applyBorder="1" applyAlignment="1">
      <alignment horizontal="center" vertical="center"/>
    </xf>
    <xf numFmtId="0" fontId="45" fillId="9" borderId="1" xfId="7" applyNumberFormat="1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165" fontId="45" fillId="0" borderId="1" xfId="0" applyNumberFormat="1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45" fillId="0" borderId="1" xfId="5" applyFont="1" applyFill="1" applyBorder="1" applyAlignment="1">
      <alignment horizontal="center" vertical="center"/>
    </xf>
    <xf numFmtId="0" fontId="46" fillId="0" borderId="1" xfId="2" applyFont="1" applyFill="1" applyBorder="1" applyAlignment="1">
      <alignment horizontal="center" vertical="center"/>
    </xf>
    <xf numFmtId="0" fontId="46" fillId="0" borderId="1" xfId="5" applyFont="1" applyBorder="1" applyAlignment="1">
      <alignment horizontal="center" vertical="center"/>
    </xf>
    <xf numFmtId="0" fontId="46" fillId="0" borderId="1" xfId="5" applyFont="1" applyFill="1" applyBorder="1" applyAlignment="1">
      <alignment horizontal="center" vertical="center"/>
    </xf>
    <xf numFmtId="0" fontId="46" fillId="35" borderId="1" xfId="5" applyFont="1" applyFill="1" applyBorder="1" applyAlignment="1">
      <alignment horizontal="center" vertical="center"/>
    </xf>
    <xf numFmtId="0" fontId="45" fillId="0" borderId="1" xfId="9" applyFont="1" applyFill="1" applyBorder="1" applyAlignment="1">
      <alignment horizontal="center" vertical="center"/>
    </xf>
    <xf numFmtId="167" fontId="41" fillId="44" borderId="1" xfId="4" applyNumberFormat="1" applyFont="1" applyFill="1" applyBorder="1" applyAlignment="1">
      <alignment horizontal="center" vertical="center" wrapText="1"/>
    </xf>
    <xf numFmtId="167" fontId="41" fillId="0" borderId="2" xfId="4" applyNumberFormat="1" applyFont="1" applyFill="1" applyBorder="1" applyAlignment="1">
      <alignment horizontal="center" vertical="center" wrapText="1"/>
    </xf>
    <xf numFmtId="167" fontId="41" fillId="44" borderId="1" xfId="4" applyNumberFormat="1" applyFont="1" applyFill="1" applyBorder="1" applyAlignment="1">
      <alignment horizontal="center" vertical="center"/>
    </xf>
    <xf numFmtId="167" fontId="41" fillId="0" borderId="1" xfId="4" applyNumberFormat="1" applyFont="1" applyFill="1" applyBorder="1" applyAlignment="1">
      <alignment horizontal="center" vertical="center" wrapText="1"/>
    </xf>
    <xf numFmtId="167" fontId="41" fillId="44" borderId="2" xfId="4" applyNumberFormat="1" applyFont="1" applyFill="1" applyBorder="1" applyAlignment="1">
      <alignment horizontal="center" vertical="center" wrapText="1"/>
    </xf>
    <xf numFmtId="9" fontId="42" fillId="0" borderId="1" xfId="2" applyNumberFormat="1" applyFont="1" applyFill="1" applyBorder="1" applyAlignment="1">
      <alignment horizontal="center" vertical="center"/>
    </xf>
    <xf numFmtId="0" fontId="41" fillId="0" borderId="2" xfId="4" applyFont="1" applyFill="1" applyBorder="1" applyAlignment="1">
      <alignment horizontal="center" vertical="center" wrapText="1"/>
    </xf>
    <xf numFmtId="0" fontId="41" fillId="44" borderId="2" xfId="4" applyFont="1" applyFill="1" applyBorder="1" applyAlignment="1">
      <alignment horizontal="center" vertical="center" wrapText="1"/>
    </xf>
    <xf numFmtId="0" fontId="44" fillId="0" borderId="1" xfId="2" applyFont="1" applyFill="1" applyBorder="1" applyAlignment="1">
      <alignment horizontal="center" vertical="center" wrapText="1"/>
    </xf>
    <xf numFmtId="9" fontId="45" fillId="0" borderId="1" xfId="4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48" fillId="0" borderId="1" xfId="0" applyNumberFormat="1" applyFont="1" applyBorder="1"/>
    <xf numFmtId="10" fontId="48" fillId="0" borderId="1" xfId="1" applyNumberFormat="1" applyFont="1" applyBorder="1"/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33" fillId="5" borderId="1" xfId="0" applyFont="1" applyFill="1" applyBorder="1" applyAlignment="1">
      <alignment horizontal="center" vertical="center"/>
    </xf>
    <xf numFmtId="3" fontId="33" fillId="5" borderId="2" xfId="0" applyNumberFormat="1" applyFont="1" applyFill="1" applyBorder="1" applyAlignment="1">
      <alignment horizontal="center" vertical="center"/>
    </xf>
    <xf numFmtId="169" fontId="33" fillId="0" borderId="1" xfId="10" applyNumberFormat="1" applyFont="1" applyBorder="1" applyAlignment="1">
      <alignment horizontal="center" vertical="center"/>
    </xf>
    <xf numFmtId="169" fontId="33" fillId="0" borderId="1" xfId="0" applyNumberFormat="1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169" fontId="33" fillId="0" borderId="0" xfId="0" applyNumberFormat="1" applyFont="1" applyAlignment="1">
      <alignment horizontal="center" vertical="center"/>
    </xf>
    <xf numFmtId="3" fontId="0" fillId="0" borderId="0" xfId="0" applyNumberFormat="1"/>
    <xf numFmtId="169" fontId="0" fillId="0" borderId="0" xfId="0" applyNumberFormat="1"/>
    <xf numFmtId="0" fontId="43" fillId="42" borderId="1" xfId="0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69" fontId="34" fillId="0" borderId="1" xfId="10" applyNumberFormat="1" applyFont="1" applyFill="1" applyBorder="1" applyAlignment="1">
      <alignment horizontal="center" vertical="center"/>
    </xf>
    <xf numFmtId="169" fontId="8" fillId="0" borderId="1" xfId="10" applyNumberFormat="1" applyFont="1" applyFill="1" applyBorder="1" applyAlignment="1">
      <alignment horizontal="center" vertical="center"/>
    </xf>
    <xf numFmtId="9" fontId="9" fillId="12" borderId="1" xfId="4" applyNumberFormat="1" applyFont="1" applyFill="1" applyBorder="1" applyAlignment="1">
      <alignment horizontal="center" vertical="center" wrapText="1"/>
    </xf>
    <xf numFmtId="9" fontId="0" fillId="0" borderId="0" xfId="0" applyNumberFormat="1"/>
    <xf numFmtId="9" fontId="10" fillId="12" borderId="1" xfId="7" applyNumberFormat="1" applyFont="1" applyFill="1" applyBorder="1" applyAlignment="1">
      <alignment horizontal="center" vertical="center"/>
    </xf>
    <xf numFmtId="9" fontId="9" fillId="9" borderId="1" xfId="4" applyNumberFormat="1" applyFont="1" applyFill="1" applyBorder="1" applyAlignment="1">
      <alignment horizontal="center" vertical="center" wrapText="1"/>
    </xf>
    <xf numFmtId="9" fontId="9" fillId="17" borderId="1" xfId="4" applyNumberFormat="1" applyFont="1" applyFill="1" applyBorder="1" applyAlignment="1">
      <alignment horizontal="center" vertical="center" wrapText="1"/>
    </xf>
    <xf numFmtId="9" fontId="9" fillId="11" borderId="1" xfId="4" applyNumberFormat="1" applyFont="1" applyFill="1" applyBorder="1" applyAlignment="1">
      <alignment horizontal="center" vertical="center" wrapText="1"/>
    </xf>
    <xf numFmtId="9" fontId="3" fillId="6" borderId="1" xfId="2" applyNumberFormat="1" applyFont="1" applyFill="1" applyBorder="1" applyAlignment="1">
      <alignment vertical="center"/>
    </xf>
    <xf numFmtId="9" fontId="3" fillId="15" borderId="1" xfId="2" applyNumberFormat="1" applyFont="1" applyFill="1" applyBorder="1" applyAlignment="1">
      <alignment vertical="center"/>
    </xf>
    <xf numFmtId="9" fontId="13" fillId="9" borderId="1" xfId="4" applyNumberFormat="1" applyFont="1" applyFill="1" applyBorder="1" applyAlignment="1">
      <alignment horizontal="center" vertical="center" wrapText="1"/>
    </xf>
    <xf numFmtId="9" fontId="13" fillId="7" borderId="1" xfId="4" applyNumberFormat="1" applyFont="1" applyFill="1" applyBorder="1" applyAlignment="1">
      <alignment horizontal="center" vertical="center" wrapText="1"/>
    </xf>
    <xf numFmtId="9" fontId="3" fillId="2" borderId="1" xfId="2" applyNumberFormat="1" applyFont="1" applyFill="1" applyBorder="1" applyAlignment="1">
      <alignment vertical="center"/>
    </xf>
    <xf numFmtId="9" fontId="3" fillId="16" borderId="1" xfId="2" applyNumberFormat="1" applyFont="1" applyFill="1" applyBorder="1" applyAlignment="1">
      <alignment horizontal="center" vertical="center"/>
    </xf>
    <xf numFmtId="9" fontId="3" fillId="4" borderId="1" xfId="2" applyNumberFormat="1" applyFont="1" applyFill="1" applyBorder="1" applyAlignment="1">
      <alignment horizontal="center" vertical="center"/>
    </xf>
    <xf numFmtId="170" fontId="0" fillId="0" borderId="0" xfId="0" applyNumberFormat="1"/>
    <xf numFmtId="9" fontId="3" fillId="7" borderId="1" xfId="2" applyNumberFormat="1" applyFont="1" applyFill="1" applyBorder="1" applyAlignment="1">
      <alignment horizontal="center" vertical="center"/>
    </xf>
    <xf numFmtId="10" fontId="0" fillId="0" borderId="0" xfId="0" applyNumberFormat="1"/>
    <xf numFmtId="10" fontId="3" fillId="6" borderId="1" xfId="2" applyNumberFormat="1" applyFont="1" applyFill="1" applyBorder="1" applyAlignment="1">
      <alignment vertical="center"/>
    </xf>
    <xf numFmtId="9" fontId="19" fillId="30" borderId="1" xfId="4" applyNumberFormat="1" applyFont="1" applyFill="1" applyBorder="1" applyAlignment="1">
      <alignment horizontal="center" vertical="center" wrapText="1"/>
    </xf>
    <xf numFmtId="9" fontId="18" fillId="30" borderId="1" xfId="4" applyNumberFormat="1" applyFont="1" applyFill="1" applyBorder="1" applyAlignment="1">
      <alignment horizontal="center" vertical="center" wrapText="1"/>
    </xf>
    <xf numFmtId="9" fontId="18" fillId="30" borderId="1" xfId="5" applyNumberFormat="1" applyFont="1" applyFill="1" applyBorder="1" applyAlignment="1">
      <alignment horizontal="center" vertical="center" wrapText="1"/>
    </xf>
    <xf numFmtId="9" fontId="19" fillId="31" borderId="1" xfId="4" applyNumberFormat="1" applyFont="1" applyFill="1" applyBorder="1" applyAlignment="1">
      <alignment horizontal="center" vertical="center" wrapText="1"/>
    </xf>
    <xf numFmtId="9" fontId="19" fillId="31" borderId="1" xfId="5" applyNumberFormat="1" applyFont="1" applyFill="1" applyBorder="1" applyAlignment="1">
      <alignment horizontal="center" vertical="center" wrapText="1"/>
    </xf>
    <xf numFmtId="9" fontId="6" fillId="29" borderId="1" xfId="4" applyNumberFormat="1" applyFont="1" applyFill="1" applyBorder="1" applyAlignment="1">
      <alignment horizontal="center" vertical="center" wrapText="1"/>
    </xf>
    <xf numFmtId="9" fontId="6" fillId="18" borderId="1" xfId="4" applyNumberFormat="1" applyFont="1" applyFill="1" applyBorder="1" applyAlignment="1">
      <alignment horizontal="center" vertical="center" wrapText="1"/>
    </xf>
    <xf numFmtId="9" fontId="6" fillId="7" borderId="1" xfId="4" applyNumberFormat="1" applyFont="1" applyFill="1" applyBorder="1" applyAlignment="1">
      <alignment horizontal="center" vertical="center" wrapText="1"/>
    </xf>
    <xf numFmtId="9" fontId="22" fillId="32" borderId="1" xfId="4" applyNumberFormat="1" applyFont="1" applyFill="1" applyBorder="1" applyAlignment="1">
      <alignment horizontal="center" vertical="center" wrapText="1"/>
    </xf>
    <xf numFmtId="9" fontId="6" fillId="24" borderId="1" xfId="4" applyNumberFormat="1" applyFont="1" applyFill="1" applyBorder="1" applyAlignment="1">
      <alignment horizontal="center" vertical="center" wrapText="1"/>
    </xf>
    <xf numFmtId="9" fontId="17" fillId="27" borderId="1" xfId="4" applyNumberFormat="1" applyFont="1" applyFill="1" applyBorder="1" applyAlignment="1">
      <alignment horizontal="center" vertical="center" wrapText="1"/>
    </xf>
    <xf numFmtId="9" fontId="17" fillId="27" borderId="1" xfId="2" applyNumberFormat="1" applyFont="1" applyFill="1" applyBorder="1" applyAlignment="1">
      <alignment horizontal="center" vertical="center" wrapText="1"/>
    </xf>
    <xf numFmtId="167" fontId="6" fillId="29" borderId="1" xfId="4" applyNumberFormat="1" applyFont="1" applyFill="1" applyBorder="1" applyAlignment="1">
      <alignment horizontal="center" vertical="center" wrapText="1"/>
    </xf>
    <xf numFmtId="9" fontId="43" fillId="7" borderId="5" xfId="0" applyNumberFormat="1" applyFont="1" applyFill="1" applyBorder="1" applyAlignment="1">
      <alignment horizontal="center" vertical="center" wrapText="1"/>
    </xf>
    <xf numFmtId="9" fontId="43" fillId="7" borderId="13" xfId="0" applyNumberFormat="1" applyFont="1" applyFill="1" applyBorder="1" applyAlignment="1">
      <alignment horizontal="center" vertical="center" wrapText="1"/>
    </xf>
    <xf numFmtId="9" fontId="43" fillId="7" borderId="6" xfId="0" applyNumberFormat="1" applyFont="1" applyFill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" fillId="29" borderId="1" xfId="2" applyFont="1" applyFill="1" applyBorder="1" applyAlignment="1">
      <alignment horizontal="center" vertical="center" wrapText="1"/>
    </xf>
    <xf numFmtId="0" fontId="6" fillId="29" borderId="1" xfId="4" applyFont="1" applyFill="1" applyBorder="1" applyAlignment="1">
      <alignment horizontal="center" vertical="center" wrapText="1"/>
    </xf>
    <xf numFmtId="167" fontId="6" fillId="28" borderId="1" xfId="4" applyNumberFormat="1" applyFont="1" applyFill="1" applyBorder="1" applyAlignment="1">
      <alignment horizontal="center" vertical="center" wrapText="1"/>
    </xf>
    <xf numFmtId="0" fontId="6" fillId="28" borderId="1" xfId="4" applyFont="1" applyFill="1" applyBorder="1" applyAlignment="1">
      <alignment horizontal="center" vertical="center" wrapText="1"/>
    </xf>
    <xf numFmtId="164" fontId="6" fillId="28" borderId="1" xfId="10" applyFont="1" applyFill="1" applyBorder="1" applyAlignment="1">
      <alignment horizontal="center" vertical="center" wrapText="1"/>
    </xf>
    <xf numFmtId="0" fontId="3" fillId="29" borderId="1" xfId="2" applyFont="1" applyFill="1" applyBorder="1" applyAlignment="1">
      <alignment horizontal="center" vertical="center"/>
    </xf>
    <xf numFmtId="0" fontId="12" fillId="25" borderId="1" xfId="2" applyFont="1" applyFill="1" applyBorder="1" applyAlignment="1">
      <alignment horizontal="center" vertical="center"/>
    </xf>
    <xf numFmtId="0" fontId="15" fillId="25" borderId="1" xfId="4" applyFont="1" applyFill="1" applyBorder="1" applyAlignment="1">
      <alignment horizontal="center" vertical="center" wrapText="1"/>
    </xf>
    <xf numFmtId="167" fontId="15" fillId="25" borderId="1" xfId="4" applyNumberFormat="1" applyFont="1" applyFill="1" applyBorder="1" applyAlignment="1">
      <alignment horizontal="center" vertical="center" wrapText="1"/>
    </xf>
    <xf numFmtId="0" fontId="3" fillId="26" borderId="1" xfId="2" applyFont="1" applyFill="1" applyBorder="1" applyAlignment="1">
      <alignment horizontal="center" vertical="center"/>
    </xf>
    <xf numFmtId="0" fontId="6" fillId="26" borderId="1" xfId="4" applyFont="1" applyFill="1" applyBorder="1" applyAlignment="1">
      <alignment horizontal="center" vertical="center" wrapText="1"/>
    </xf>
    <xf numFmtId="0" fontId="6" fillId="18" borderId="1" xfId="4" applyFont="1" applyFill="1" applyBorder="1" applyAlignment="1">
      <alignment horizontal="center" vertical="center" wrapText="1"/>
    </xf>
    <xf numFmtId="0" fontId="3" fillId="28" borderId="1" xfId="2" applyFont="1" applyFill="1" applyBorder="1" applyAlignment="1">
      <alignment horizontal="center" vertical="center" wrapText="1"/>
    </xf>
    <xf numFmtId="0" fontId="3" fillId="28" borderId="1" xfId="2" applyFont="1" applyFill="1" applyBorder="1" applyAlignment="1">
      <alignment horizontal="center" vertical="center"/>
    </xf>
    <xf numFmtId="0" fontId="17" fillId="27" borderId="1" xfId="4" applyFont="1" applyFill="1" applyBorder="1" applyAlignment="1">
      <alignment horizontal="center" vertical="center" wrapText="1"/>
    </xf>
    <xf numFmtId="9" fontId="17" fillId="27" borderId="1" xfId="4" applyNumberFormat="1" applyFont="1" applyFill="1" applyBorder="1" applyAlignment="1">
      <alignment horizontal="center" vertical="center" wrapText="1"/>
    </xf>
    <xf numFmtId="167" fontId="17" fillId="27" borderId="1" xfId="4" applyNumberFormat="1" applyFont="1" applyFill="1" applyBorder="1" applyAlignment="1">
      <alignment horizontal="center" vertical="center" wrapText="1"/>
    </xf>
    <xf numFmtId="0" fontId="12" fillId="14" borderId="1" xfId="2" applyFont="1" applyFill="1" applyBorder="1" applyAlignment="1">
      <alignment horizontal="center" vertical="center"/>
    </xf>
    <xf numFmtId="167" fontId="15" fillId="14" borderId="1" xfId="4" applyNumberFormat="1" applyFont="1" applyFill="1" applyBorder="1" applyAlignment="1">
      <alignment horizontal="center" vertical="center" wrapText="1"/>
    </xf>
    <xf numFmtId="0" fontId="9" fillId="19" borderId="1" xfId="4" applyFont="1" applyFill="1" applyBorder="1" applyAlignment="1">
      <alignment horizontal="center" vertical="center" wrapText="1"/>
    </xf>
    <xf numFmtId="0" fontId="11" fillId="27" borderId="1" xfId="2" applyFont="1" applyFill="1" applyBorder="1" applyAlignment="1">
      <alignment horizontal="center" vertical="center"/>
    </xf>
    <xf numFmtId="9" fontId="11" fillId="27" borderId="1" xfId="2" applyNumberFormat="1" applyFont="1" applyFill="1" applyBorder="1" applyAlignment="1">
      <alignment horizontal="center" vertical="center"/>
    </xf>
    <xf numFmtId="167" fontId="6" fillId="26" borderId="1" xfId="4" applyNumberFormat="1" applyFont="1" applyFill="1" applyBorder="1" applyAlignment="1">
      <alignment horizontal="center" vertical="center" wrapText="1"/>
    </xf>
    <xf numFmtId="0" fontId="3" fillId="18" borderId="1" xfId="2" applyFont="1" applyFill="1" applyBorder="1" applyAlignment="1">
      <alignment horizontal="center" vertical="center"/>
    </xf>
    <xf numFmtId="167" fontId="6" fillId="18" borderId="1" xfId="4" applyNumberFormat="1" applyFont="1" applyFill="1" applyBorder="1" applyAlignment="1">
      <alignment horizontal="center" vertical="center" wrapText="1"/>
    </xf>
    <xf numFmtId="9" fontId="3" fillId="29" borderId="1" xfId="2" applyNumberFormat="1" applyFont="1" applyFill="1" applyBorder="1" applyAlignment="1">
      <alignment horizontal="center" vertical="center" wrapText="1"/>
    </xf>
    <xf numFmtId="0" fontId="3" fillId="23" borderId="1" xfId="2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3" fillId="26" borderId="1" xfId="2" applyFont="1" applyFill="1" applyBorder="1" applyAlignment="1">
      <alignment horizontal="center" vertical="center" wrapText="1"/>
    </xf>
    <xf numFmtId="9" fontId="3" fillId="6" borderId="1" xfId="2" applyNumberFormat="1" applyFont="1" applyFill="1" applyBorder="1" applyAlignment="1">
      <alignment horizontal="center" vertical="center" wrapText="1"/>
    </xf>
    <xf numFmtId="9" fontId="3" fillId="15" borderId="1" xfId="2" applyNumberFormat="1" applyFont="1" applyFill="1" applyBorder="1" applyAlignment="1">
      <alignment horizontal="center" vertical="center" wrapText="1"/>
    </xf>
    <xf numFmtId="0" fontId="18" fillId="33" borderId="1" xfId="2" applyFont="1" applyFill="1" applyBorder="1" applyAlignment="1">
      <alignment horizontal="center" vertical="center" wrapText="1"/>
    </xf>
    <xf numFmtId="0" fontId="3" fillId="15" borderId="2" xfId="2" applyFont="1" applyFill="1" applyBorder="1" applyAlignment="1">
      <alignment horizontal="center" vertical="center"/>
    </xf>
    <xf numFmtId="0" fontId="3" fillId="15" borderId="7" xfId="2" applyFont="1" applyFill="1" applyBorder="1" applyAlignment="1">
      <alignment horizontal="center" vertical="center"/>
    </xf>
    <xf numFmtId="0" fontId="3" fillId="15" borderId="3" xfId="2" applyFont="1" applyFill="1" applyBorder="1" applyAlignment="1">
      <alignment horizontal="center" vertical="center"/>
    </xf>
    <xf numFmtId="167" fontId="3" fillId="15" borderId="1" xfId="2" applyNumberFormat="1" applyFont="1" applyFill="1" applyBorder="1" applyAlignment="1">
      <alignment horizontal="center" vertical="center"/>
    </xf>
    <xf numFmtId="9" fontId="3" fillId="6" borderId="4" xfId="2" applyNumberFormat="1" applyFont="1" applyFill="1" applyBorder="1" applyAlignment="1">
      <alignment horizontal="center" vertical="center" wrapText="1"/>
    </xf>
    <xf numFmtId="9" fontId="3" fillId="6" borderId="8" xfId="2" applyNumberFormat="1" applyFont="1" applyFill="1" applyBorder="1" applyAlignment="1">
      <alignment horizontal="center" vertical="center" wrapText="1"/>
    </xf>
    <xf numFmtId="9" fontId="3" fillId="6" borderId="10" xfId="2" applyNumberFormat="1" applyFont="1" applyFill="1" applyBorder="1" applyAlignment="1">
      <alignment horizontal="center" vertical="center" wrapText="1"/>
    </xf>
    <xf numFmtId="9" fontId="3" fillId="6" borderId="11" xfId="2" applyNumberFormat="1" applyFont="1" applyFill="1" applyBorder="1" applyAlignment="1">
      <alignment horizontal="center" vertical="center" wrapText="1"/>
    </xf>
    <xf numFmtId="0" fontId="3" fillId="21" borderId="1" xfId="2" applyFont="1" applyFill="1" applyBorder="1" applyAlignment="1">
      <alignment horizontal="center" vertical="center" wrapText="1"/>
    </xf>
    <xf numFmtId="167" fontId="6" fillId="24" borderId="1" xfId="4" applyNumberFormat="1" applyFont="1" applyFill="1" applyBorder="1" applyAlignment="1">
      <alignment horizontal="center" vertical="center" wrapText="1"/>
    </xf>
    <xf numFmtId="0" fontId="6" fillId="24" borderId="1" xfId="4" applyFont="1" applyFill="1" applyBorder="1" applyAlignment="1">
      <alignment horizontal="center" vertical="center" wrapText="1"/>
    </xf>
    <xf numFmtId="0" fontId="3" fillId="24" borderId="1" xfId="2" applyFont="1" applyFill="1" applyBorder="1" applyAlignment="1">
      <alignment horizontal="center" vertical="center" wrapText="1"/>
    </xf>
    <xf numFmtId="0" fontId="3" fillId="24" borderId="1" xfId="2" applyFont="1" applyFill="1" applyBorder="1" applyAlignment="1">
      <alignment horizontal="center" vertical="center"/>
    </xf>
    <xf numFmtId="0" fontId="15" fillId="14" borderId="1" xfId="4" applyFont="1" applyFill="1" applyBorder="1" applyAlignment="1">
      <alignment horizontal="center" vertical="center" wrapText="1"/>
    </xf>
    <xf numFmtId="167" fontId="6" fillId="23" borderId="1" xfId="4" applyNumberFormat="1" applyFont="1" applyFill="1" applyBorder="1" applyAlignment="1">
      <alignment horizontal="center" vertical="center" wrapText="1"/>
    </xf>
    <xf numFmtId="0" fontId="7" fillId="23" borderId="1" xfId="4" applyFont="1" applyFill="1" applyBorder="1" applyAlignment="1">
      <alignment horizontal="center" vertical="center" wrapText="1"/>
    </xf>
    <xf numFmtId="167" fontId="7" fillId="23" borderId="1" xfId="4" applyNumberFormat="1" applyFont="1" applyFill="1" applyBorder="1" applyAlignment="1">
      <alignment horizontal="center" vertical="center" wrapText="1"/>
    </xf>
    <xf numFmtId="0" fontId="9" fillId="15" borderId="1" xfId="4" applyFont="1" applyFill="1" applyBorder="1" applyAlignment="1">
      <alignment horizontal="center" vertical="center" wrapText="1"/>
    </xf>
    <xf numFmtId="0" fontId="6" fillId="23" borderId="1" xfId="4" applyFont="1" applyFill="1" applyBorder="1" applyAlignment="1">
      <alignment horizontal="center" vertical="center" wrapText="1"/>
    </xf>
    <xf numFmtId="167" fontId="9" fillId="15" borderId="1" xfId="4" applyNumberFormat="1" applyFont="1" applyFill="1" applyBorder="1" applyAlignment="1">
      <alignment horizontal="center" vertical="center" wrapText="1"/>
    </xf>
    <xf numFmtId="0" fontId="12" fillId="25" borderId="1" xfId="2" applyFont="1" applyFill="1" applyBorder="1" applyAlignment="1">
      <alignment horizontal="center" vertical="center" wrapText="1"/>
    </xf>
    <xf numFmtId="0" fontId="16" fillId="25" borderId="1" xfId="4" applyFont="1" applyFill="1" applyBorder="1" applyAlignment="1">
      <alignment horizontal="center" vertical="center" wrapText="1"/>
    </xf>
    <xf numFmtId="10" fontId="15" fillId="25" borderId="1" xfId="1" applyNumberFormat="1" applyFont="1" applyFill="1" applyBorder="1" applyAlignment="1">
      <alignment horizontal="center" vertical="center" wrapText="1"/>
    </xf>
    <xf numFmtId="0" fontId="14" fillId="25" borderId="1" xfId="4" applyFont="1" applyFill="1" applyBorder="1" applyAlignment="1">
      <alignment horizontal="center" vertical="center" wrapText="1"/>
    </xf>
    <xf numFmtId="0" fontId="11" fillId="27" borderId="1" xfId="2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18" fillId="33" borderId="1" xfId="2" applyFont="1" applyFill="1" applyBorder="1" applyAlignment="1">
      <alignment horizontal="center" vertical="center"/>
    </xf>
    <xf numFmtId="0" fontId="19" fillId="33" borderId="1" xfId="4" applyFont="1" applyFill="1" applyBorder="1" applyAlignment="1">
      <alignment horizontal="center" vertical="center" wrapText="1"/>
    </xf>
    <xf numFmtId="0" fontId="3" fillId="22" borderId="1" xfId="2" applyFont="1" applyFill="1" applyBorder="1" applyAlignment="1">
      <alignment horizontal="center" vertical="center" wrapText="1"/>
    </xf>
    <xf numFmtId="0" fontId="3" fillId="22" borderId="1" xfId="2" applyFont="1" applyFill="1" applyBorder="1" applyAlignment="1">
      <alignment horizontal="center" vertical="center"/>
    </xf>
    <xf numFmtId="9" fontId="6" fillId="22" borderId="1" xfId="0" applyNumberFormat="1" applyFont="1" applyFill="1" applyBorder="1" applyAlignment="1">
      <alignment horizontal="center" vertical="center" wrapText="1"/>
    </xf>
    <xf numFmtId="0" fontId="6" fillId="22" borderId="1" xfId="4" applyFont="1" applyFill="1" applyBorder="1" applyAlignment="1">
      <alignment horizontal="center" vertical="center" wrapText="1"/>
    </xf>
    <xf numFmtId="167" fontId="6" fillId="22" borderId="1" xfId="4" applyNumberFormat="1" applyFont="1" applyFill="1" applyBorder="1" applyAlignment="1">
      <alignment horizontal="center" vertical="center" wrapText="1"/>
    </xf>
    <xf numFmtId="0" fontId="6" fillId="21" borderId="1" xfId="4" applyFont="1" applyFill="1" applyBorder="1" applyAlignment="1">
      <alignment horizontal="center" vertical="center" wrapText="1"/>
    </xf>
    <xf numFmtId="167" fontId="6" fillId="21" borderId="1" xfId="4" applyNumberFormat="1" applyFont="1" applyFill="1" applyBorder="1" applyAlignment="1">
      <alignment horizontal="center" vertical="center" wrapText="1"/>
    </xf>
    <xf numFmtId="0" fontId="3" fillId="21" borderId="1" xfId="2" applyFont="1" applyFill="1" applyBorder="1" applyAlignment="1">
      <alignment horizontal="center" vertical="center"/>
    </xf>
    <xf numFmtId="0" fontId="3" fillId="23" borderId="1" xfId="2" applyFont="1" applyFill="1" applyBorder="1" applyAlignment="1">
      <alignment horizontal="center" vertical="center"/>
    </xf>
    <xf numFmtId="0" fontId="6" fillId="23" borderId="1" xfId="4" applyFont="1" applyFill="1" applyBorder="1" applyAlignment="1">
      <alignment horizontal="center" vertical="center"/>
    </xf>
    <xf numFmtId="0" fontId="6" fillId="13" borderId="1" xfId="4" applyFont="1" applyFill="1" applyBorder="1" applyAlignment="1">
      <alignment horizontal="center" vertical="center" wrapText="1"/>
    </xf>
    <xf numFmtId="0" fontId="13" fillId="19" borderId="2" xfId="4" applyFont="1" applyFill="1" applyBorder="1" applyAlignment="1">
      <alignment horizontal="center" vertical="center" wrapText="1"/>
    </xf>
    <xf numFmtId="0" fontId="13" fillId="19" borderId="7" xfId="4" applyFont="1" applyFill="1" applyBorder="1" applyAlignment="1">
      <alignment horizontal="center" vertical="center" wrapText="1"/>
    </xf>
    <xf numFmtId="0" fontId="13" fillId="19" borderId="3" xfId="4" applyFont="1" applyFill="1" applyBorder="1" applyAlignment="1">
      <alignment horizontal="center" vertical="center" wrapText="1"/>
    </xf>
    <xf numFmtId="167" fontId="13" fillId="19" borderId="2" xfId="4" applyNumberFormat="1" applyFont="1" applyFill="1" applyBorder="1" applyAlignment="1">
      <alignment horizontal="center" vertical="center" wrapText="1"/>
    </xf>
    <xf numFmtId="167" fontId="13" fillId="19" borderId="7" xfId="4" applyNumberFormat="1" applyFont="1" applyFill="1" applyBorder="1" applyAlignment="1">
      <alignment horizontal="center" vertical="center" wrapText="1"/>
    </xf>
    <xf numFmtId="167" fontId="13" fillId="19" borderId="3" xfId="4" applyNumberFormat="1" applyFont="1" applyFill="1" applyBorder="1" applyAlignment="1">
      <alignment horizontal="center" vertical="center" wrapText="1"/>
    </xf>
    <xf numFmtId="167" fontId="6" fillId="13" borderId="1" xfId="4" applyNumberFormat="1" applyFont="1" applyFill="1" applyBorder="1" applyAlignment="1">
      <alignment horizontal="center" vertical="center" wrapText="1"/>
    </xf>
    <xf numFmtId="9" fontId="11" fillId="32" borderId="1" xfId="2" applyNumberFormat="1" applyFont="1" applyFill="1" applyBorder="1" applyAlignment="1">
      <alignment horizontal="center" vertical="center" wrapText="1"/>
    </xf>
    <xf numFmtId="0" fontId="3" fillId="13" borderId="1" xfId="2" applyFont="1" applyFill="1" applyBorder="1" applyAlignment="1">
      <alignment horizontal="center" vertical="center"/>
    </xf>
    <xf numFmtId="167" fontId="19" fillId="33" borderId="1" xfId="4" applyNumberFormat="1" applyFont="1" applyFill="1" applyBorder="1" applyAlignment="1">
      <alignment horizontal="center" vertical="center" wrapText="1"/>
    </xf>
    <xf numFmtId="9" fontId="3" fillId="4" borderId="1" xfId="2" applyNumberFormat="1" applyFont="1" applyFill="1" applyBorder="1" applyAlignment="1">
      <alignment horizontal="center" vertical="center"/>
    </xf>
    <xf numFmtId="170" fontId="3" fillId="9" borderId="1" xfId="2" applyNumberFormat="1" applyFont="1" applyFill="1" applyBorder="1" applyAlignment="1">
      <alignment horizontal="center" vertical="center" wrapText="1"/>
    </xf>
    <xf numFmtId="170" fontId="5" fillId="10" borderId="1" xfId="2" applyNumberFormat="1" applyFont="1" applyFill="1" applyBorder="1" applyAlignment="1">
      <alignment horizontal="center" vertical="center"/>
    </xf>
    <xf numFmtId="9" fontId="3" fillId="5" borderId="1" xfId="2" applyNumberFormat="1" applyFont="1" applyFill="1" applyBorder="1" applyAlignment="1">
      <alignment horizontal="center" vertical="center" wrapText="1"/>
    </xf>
    <xf numFmtId="0" fontId="3" fillId="13" borderId="1" xfId="2" applyFont="1" applyFill="1" applyBorder="1" applyAlignment="1">
      <alignment horizontal="center" vertical="center" wrapText="1"/>
    </xf>
    <xf numFmtId="9" fontId="3" fillId="24" borderId="1" xfId="2" applyNumberFormat="1" applyFont="1" applyFill="1" applyBorder="1" applyAlignment="1">
      <alignment horizontal="center" vertical="center" wrapText="1"/>
    </xf>
    <xf numFmtId="9" fontId="18" fillId="31" borderId="1" xfId="2" applyNumberFormat="1" applyFont="1" applyFill="1" applyBorder="1" applyAlignment="1">
      <alignment horizontal="center" vertical="center" wrapText="1"/>
    </xf>
    <xf numFmtId="166" fontId="3" fillId="13" borderId="1" xfId="2" applyNumberFormat="1" applyFont="1" applyFill="1" applyBorder="1" applyAlignment="1">
      <alignment horizontal="center" vertical="center" wrapText="1"/>
    </xf>
    <xf numFmtId="9" fontId="3" fillId="18" borderId="1" xfId="2" applyNumberFormat="1" applyFont="1" applyFill="1" applyBorder="1" applyAlignment="1">
      <alignment horizontal="center" vertical="center" wrapText="1"/>
    </xf>
    <xf numFmtId="9" fontId="11" fillId="27" borderId="1" xfId="2" applyNumberFormat="1" applyFont="1" applyFill="1" applyBorder="1" applyAlignment="1">
      <alignment horizontal="center" vertical="center" wrapText="1"/>
    </xf>
    <xf numFmtId="2" fontId="43" fillId="42" borderId="5" xfId="0" applyNumberFormat="1" applyFont="1" applyFill="1" applyBorder="1" applyAlignment="1">
      <alignment horizontal="center" vertical="center"/>
    </xf>
    <xf numFmtId="2" fontId="43" fillId="42" borderId="6" xfId="0" applyNumberFormat="1" applyFont="1" applyFill="1" applyBorder="1" applyAlignment="1">
      <alignment horizontal="center" vertical="center"/>
    </xf>
    <xf numFmtId="2" fontId="43" fillId="43" borderId="4" xfId="0" applyNumberFormat="1" applyFont="1" applyFill="1" applyBorder="1" applyAlignment="1">
      <alignment horizontal="center" vertical="center"/>
    </xf>
    <xf numFmtId="2" fontId="43" fillId="43" borderId="9" xfId="0" applyNumberFormat="1" applyFont="1" applyFill="1" applyBorder="1" applyAlignment="1">
      <alignment horizontal="center" vertical="center"/>
    </xf>
    <xf numFmtId="2" fontId="43" fillId="43" borderId="10" xfId="0" applyNumberFormat="1" applyFont="1" applyFill="1" applyBorder="1" applyAlignment="1">
      <alignment horizontal="center" vertical="center"/>
    </xf>
    <xf numFmtId="2" fontId="43" fillId="43" borderId="12" xfId="0" applyNumberFormat="1" applyFont="1" applyFill="1" applyBorder="1" applyAlignment="1">
      <alignment horizontal="center" vertical="center"/>
    </xf>
    <xf numFmtId="170" fontId="43" fillId="8" borderId="5" xfId="0" applyNumberFormat="1" applyFont="1" applyFill="1" applyBorder="1" applyAlignment="1">
      <alignment horizontal="center" vertical="center" wrapText="1"/>
    </xf>
    <xf numFmtId="170" fontId="43" fillId="8" borderId="13" xfId="0" applyNumberFormat="1" applyFont="1" applyFill="1" applyBorder="1" applyAlignment="1">
      <alignment horizontal="center" vertical="center" wrapText="1"/>
    </xf>
    <xf numFmtId="170" fontId="43" fillId="8" borderId="6" xfId="0" applyNumberFormat="1" applyFont="1" applyFill="1" applyBorder="1" applyAlignment="1">
      <alignment horizontal="center" vertical="center" wrapText="1"/>
    </xf>
    <xf numFmtId="170" fontId="43" fillId="19" borderId="5" xfId="0" applyNumberFormat="1" applyFont="1" applyFill="1" applyBorder="1" applyAlignment="1">
      <alignment horizontal="center" vertical="center" wrapText="1"/>
    </xf>
    <xf numFmtId="170" fontId="43" fillId="19" borderId="13" xfId="0" applyNumberFormat="1" applyFont="1" applyFill="1" applyBorder="1" applyAlignment="1">
      <alignment horizontal="center" vertical="center" wrapText="1"/>
    </xf>
    <xf numFmtId="170" fontId="43" fillId="19" borderId="6" xfId="0" applyNumberFormat="1" applyFont="1" applyFill="1" applyBorder="1" applyAlignment="1">
      <alignment horizontal="center" vertical="center" wrapText="1"/>
    </xf>
    <xf numFmtId="9" fontId="43" fillId="46" borderId="5" xfId="0" applyNumberFormat="1" applyFont="1" applyFill="1" applyBorder="1" applyAlignment="1">
      <alignment horizontal="center" vertical="center" wrapText="1"/>
    </xf>
    <xf numFmtId="9" fontId="43" fillId="46" borderId="13" xfId="0" applyNumberFormat="1" applyFont="1" applyFill="1" applyBorder="1" applyAlignment="1">
      <alignment horizontal="center" vertical="center" wrapText="1"/>
    </xf>
    <xf numFmtId="9" fontId="43" fillId="46" borderId="6" xfId="0" applyNumberFormat="1" applyFont="1" applyFill="1" applyBorder="1" applyAlignment="1">
      <alignment horizontal="center" vertical="center" wrapText="1"/>
    </xf>
    <xf numFmtId="9" fontId="5" fillId="45" borderId="5" xfId="0" applyNumberFormat="1" applyFont="1" applyFill="1" applyBorder="1" applyAlignment="1">
      <alignment horizontal="center" vertical="center" wrapText="1"/>
    </xf>
    <xf numFmtId="9" fontId="5" fillId="45" borderId="13" xfId="0" applyNumberFormat="1" applyFont="1" applyFill="1" applyBorder="1" applyAlignment="1">
      <alignment horizontal="center" vertical="center" wrapText="1"/>
    </xf>
    <xf numFmtId="9" fontId="5" fillId="45" borderId="6" xfId="0" applyNumberFormat="1" applyFont="1" applyFill="1" applyBorder="1" applyAlignment="1">
      <alignment horizontal="center" vertical="center" wrapText="1"/>
    </xf>
    <xf numFmtId="0" fontId="9" fillId="21" borderId="1" xfId="4" applyFont="1" applyFill="1" applyBorder="1" applyAlignment="1">
      <alignment horizontal="center" vertical="center" wrapText="1"/>
    </xf>
    <xf numFmtId="167" fontId="9" fillId="21" borderId="1" xfId="4" applyNumberFormat="1" applyFont="1" applyFill="1" applyBorder="1" applyAlignment="1">
      <alignment horizontal="center" vertical="center"/>
    </xf>
    <xf numFmtId="170" fontId="5" fillId="10" borderId="1" xfId="2" applyNumberFormat="1" applyFont="1" applyFill="1" applyBorder="1" applyAlignment="1">
      <alignment horizontal="center" vertical="center" wrapText="1"/>
    </xf>
    <xf numFmtId="167" fontId="9" fillId="19" borderId="1" xfId="4" applyNumberFormat="1" applyFont="1" applyFill="1" applyBorder="1" applyAlignment="1">
      <alignment horizontal="center" vertical="center" wrapText="1"/>
    </xf>
    <xf numFmtId="0" fontId="13" fillId="19" borderId="1" xfId="4" applyFont="1" applyFill="1" applyBorder="1" applyAlignment="1">
      <alignment horizontal="center" vertical="center" wrapText="1"/>
    </xf>
    <xf numFmtId="167" fontId="13" fillId="19" borderId="1" xfId="4" applyNumberFormat="1" applyFont="1" applyFill="1" applyBorder="1" applyAlignment="1">
      <alignment horizontal="center" vertical="center" wrapText="1"/>
    </xf>
    <xf numFmtId="0" fontId="3" fillId="19" borderId="1" xfId="2" applyFont="1" applyFill="1" applyBorder="1" applyAlignment="1">
      <alignment horizontal="center" vertical="center"/>
    </xf>
    <xf numFmtId="170" fontId="3" fillId="4" borderId="1" xfId="2" applyNumberFormat="1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/>
    </xf>
    <xf numFmtId="0" fontId="18" fillId="30" borderId="1" xfId="4" applyFont="1" applyFill="1" applyBorder="1" applyAlignment="1">
      <alignment horizontal="center" vertical="center" wrapText="1"/>
    </xf>
    <xf numFmtId="167" fontId="18" fillId="30" borderId="1" xfId="4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9" fontId="3" fillId="16" borderId="1" xfId="2" applyNumberFormat="1" applyFont="1" applyFill="1" applyBorder="1" applyAlignment="1">
      <alignment horizontal="center" vertical="center"/>
    </xf>
    <xf numFmtId="0" fontId="3" fillId="16" borderId="1" xfId="2" applyFont="1" applyFill="1" applyBorder="1" applyAlignment="1">
      <alignment horizontal="center" vertical="center"/>
    </xf>
    <xf numFmtId="0" fontId="3" fillId="16" borderId="1" xfId="3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 wrapText="1"/>
    </xf>
    <xf numFmtId="166" fontId="3" fillId="9" borderId="1" xfId="2" applyNumberFormat="1" applyFont="1" applyFill="1" applyBorder="1" applyAlignment="1">
      <alignment horizontal="center" vertical="center" wrapText="1"/>
    </xf>
    <xf numFmtId="170" fontId="3" fillId="2" borderId="1" xfId="2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167" fontId="3" fillId="2" borderId="1" xfId="2" applyNumberFormat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9" fontId="18" fillId="30" borderId="1" xfId="2" applyNumberFormat="1" applyFont="1" applyFill="1" applyBorder="1" applyAlignment="1">
      <alignment horizontal="center" vertical="center" wrapText="1"/>
    </xf>
    <xf numFmtId="0" fontId="18" fillId="31" borderId="1" xfId="2" applyFont="1" applyFill="1" applyBorder="1" applyAlignment="1">
      <alignment horizontal="center" vertical="center" wrapText="1"/>
    </xf>
    <xf numFmtId="0" fontId="11" fillId="32" borderId="1" xfId="2" applyFont="1" applyFill="1" applyBorder="1" applyAlignment="1">
      <alignment horizontal="center" vertical="center"/>
    </xf>
    <xf numFmtId="0" fontId="22" fillId="32" borderId="1" xfId="4" applyFont="1" applyFill="1" applyBorder="1" applyAlignment="1">
      <alignment horizontal="center" vertical="center" wrapText="1"/>
    </xf>
    <xf numFmtId="0" fontId="3" fillId="15" borderId="1" xfId="2" applyFont="1" applyFill="1" applyBorder="1" applyAlignment="1">
      <alignment horizontal="center" vertical="center"/>
    </xf>
    <xf numFmtId="167" fontId="9" fillId="19" borderId="1" xfId="4" applyNumberFormat="1" applyFont="1" applyFill="1" applyBorder="1" applyAlignment="1">
      <alignment horizontal="center" vertical="center"/>
    </xf>
    <xf numFmtId="9" fontId="21" fillId="24" borderId="1" xfId="0" applyNumberFormat="1" applyFont="1" applyFill="1" applyBorder="1" applyAlignment="1">
      <alignment horizontal="center" vertical="center" wrapText="1"/>
    </xf>
    <xf numFmtId="1" fontId="3" fillId="2" borderId="1" xfId="2" applyNumberFormat="1" applyFont="1" applyFill="1" applyBorder="1" applyAlignment="1">
      <alignment horizontal="center" vertical="center" wrapText="1"/>
    </xf>
    <xf numFmtId="165" fontId="3" fillId="2" borderId="1" xfId="2" applyNumberFormat="1" applyFont="1" applyFill="1" applyBorder="1" applyAlignment="1">
      <alignment horizontal="center" vertical="center" wrapText="1"/>
    </xf>
    <xf numFmtId="0" fontId="18" fillId="30" borderId="1" xfId="2" applyFont="1" applyFill="1" applyBorder="1" applyAlignment="1">
      <alignment horizontal="center" vertical="center" wrapText="1"/>
    </xf>
    <xf numFmtId="0" fontId="19" fillId="30" borderId="1" xfId="4" applyFont="1" applyFill="1" applyBorder="1" applyAlignment="1">
      <alignment horizontal="center" vertical="center" wrapText="1"/>
    </xf>
    <xf numFmtId="167" fontId="19" fillId="30" borderId="1" xfId="4" applyNumberFormat="1" applyFont="1" applyFill="1" applyBorder="1" applyAlignment="1">
      <alignment horizontal="center" vertical="center" wrapText="1"/>
    </xf>
    <xf numFmtId="0" fontId="18" fillId="30" borderId="1" xfId="2" applyFont="1" applyFill="1" applyBorder="1" applyAlignment="1">
      <alignment horizontal="center" vertical="center"/>
    </xf>
    <xf numFmtId="0" fontId="19" fillId="31" borderId="1" xfId="4" applyFont="1" applyFill="1" applyBorder="1" applyAlignment="1">
      <alignment horizontal="center" vertical="center" wrapText="1"/>
    </xf>
    <xf numFmtId="167" fontId="19" fillId="31" borderId="1" xfId="4" applyNumberFormat="1" applyFont="1" applyFill="1" applyBorder="1" applyAlignment="1">
      <alignment horizontal="center" vertical="center" wrapText="1"/>
    </xf>
    <xf numFmtId="0" fontId="18" fillId="31" borderId="1" xfId="2" applyFont="1" applyFill="1" applyBorder="1" applyAlignment="1">
      <alignment horizontal="center" vertical="center"/>
    </xf>
    <xf numFmtId="167" fontId="22" fillId="32" borderId="1" xfId="4" applyNumberFormat="1" applyFont="1" applyFill="1" applyBorder="1" applyAlignment="1">
      <alignment horizontal="center" vertical="center" wrapText="1"/>
    </xf>
    <xf numFmtId="167" fontId="9" fillId="15" borderId="1" xfId="4" applyNumberFormat="1" applyFont="1" applyFill="1" applyBorder="1" applyAlignment="1">
      <alignment horizontal="center" vertical="center"/>
    </xf>
    <xf numFmtId="1" fontId="23" fillId="38" borderId="5" xfId="0" applyNumberFormat="1" applyFont="1" applyFill="1" applyBorder="1" applyAlignment="1">
      <alignment horizontal="center" vertical="center" wrapText="1"/>
    </xf>
    <xf numFmtId="1" fontId="23" fillId="38" borderId="6" xfId="0" applyNumberFormat="1" applyFont="1" applyFill="1" applyBorder="1" applyAlignment="1">
      <alignment horizontal="center" vertical="center" wrapText="1"/>
    </xf>
    <xf numFmtId="0" fontId="23" fillId="38" borderId="1" xfId="0" applyFont="1" applyFill="1" applyBorder="1" applyAlignment="1">
      <alignment horizontal="center" vertical="center" wrapText="1"/>
    </xf>
    <xf numFmtId="0" fontId="23" fillId="38" borderId="5" xfId="0" applyFont="1" applyFill="1" applyBorder="1" applyAlignment="1">
      <alignment horizontal="center" vertical="center" wrapText="1"/>
    </xf>
    <xf numFmtId="0" fontId="23" fillId="38" borderId="6" xfId="0" applyFont="1" applyFill="1" applyBorder="1" applyAlignment="1">
      <alignment horizontal="center" vertical="center" wrapText="1"/>
    </xf>
    <xf numFmtId="165" fontId="23" fillId="38" borderId="5" xfId="0" applyNumberFormat="1" applyFont="1" applyFill="1" applyBorder="1" applyAlignment="1">
      <alignment horizontal="center" vertical="center" wrapText="1"/>
    </xf>
    <xf numFmtId="165" fontId="23" fillId="38" borderId="6" xfId="0" applyNumberFormat="1" applyFont="1" applyFill="1" applyBorder="1" applyAlignment="1">
      <alignment horizontal="center" vertical="center" wrapText="1"/>
    </xf>
    <xf numFmtId="165" fontId="23" fillId="38" borderId="1" xfId="0" applyNumberFormat="1" applyFont="1" applyFill="1" applyBorder="1" applyAlignment="1">
      <alignment horizontal="center" vertical="center" wrapText="1"/>
    </xf>
    <xf numFmtId="2" fontId="23" fillId="38" borderId="5" xfId="0" applyNumberFormat="1" applyFont="1" applyFill="1" applyBorder="1" applyAlignment="1">
      <alignment horizontal="center" vertical="center" wrapText="1"/>
    </xf>
    <xf numFmtId="2" fontId="23" fillId="38" borderId="6" xfId="0" applyNumberFormat="1" applyFont="1" applyFill="1" applyBorder="1" applyAlignment="1">
      <alignment horizontal="center" vertical="center" wrapText="1"/>
    </xf>
    <xf numFmtId="0" fontId="23" fillId="38" borderId="2" xfId="0" applyFont="1" applyFill="1" applyBorder="1" applyAlignment="1">
      <alignment horizontal="center" vertical="center" wrapText="1"/>
    </xf>
    <xf numFmtId="0" fontId="23" fillId="38" borderId="3" xfId="0" applyFont="1" applyFill="1" applyBorder="1" applyAlignment="1">
      <alignment horizontal="center" vertical="center" wrapText="1"/>
    </xf>
    <xf numFmtId="0" fontId="3" fillId="4" borderId="4" xfId="2" applyFont="1" applyFill="1" applyBorder="1" applyAlignment="1">
      <alignment horizontal="center" vertical="center" wrapText="1"/>
    </xf>
    <xf numFmtId="0" fontId="3" fillId="4" borderId="14" xfId="2" applyFont="1" applyFill="1" applyBorder="1" applyAlignment="1">
      <alignment horizontal="center" vertical="center" wrapText="1"/>
    </xf>
    <xf numFmtId="0" fontId="3" fillId="4" borderId="4" xfId="2" applyFont="1" applyFill="1" applyBorder="1" applyAlignment="1">
      <alignment horizontal="center" vertical="center"/>
    </xf>
    <xf numFmtId="0" fontId="3" fillId="4" borderId="14" xfId="2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14" xfId="2" applyFont="1" applyFill="1" applyBorder="1" applyAlignment="1">
      <alignment horizontal="center" vertical="center" wrapText="1"/>
    </xf>
    <xf numFmtId="0" fontId="43" fillId="7" borderId="1" xfId="0" applyFont="1" applyFill="1" applyBorder="1" applyAlignment="1">
      <alignment horizontal="center" vertical="center" wrapText="1"/>
    </xf>
    <xf numFmtId="0" fontId="41" fillId="35" borderId="1" xfId="4" applyFont="1" applyFill="1" applyBorder="1" applyAlignment="1">
      <alignment horizontal="center" vertical="center" wrapText="1"/>
    </xf>
    <xf numFmtId="167" fontId="41" fillId="0" borderId="1" xfId="4" applyNumberFormat="1" applyFont="1" applyFill="1" applyBorder="1" applyAlignment="1">
      <alignment horizontal="center" vertical="center" wrapText="1"/>
    </xf>
    <xf numFmtId="0" fontId="41" fillId="44" borderId="4" xfId="4" applyFont="1" applyFill="1" applyBorder="1" applyAlignment="1">
      <alignment horizontal="center" vertical="center"/>
    </xf>
    <xf numFmtId="0" fontId="41" fillId="44" borderId="8" xfId="4" applyFont="1" applyFill="1" applyBorder="1" applyAlignment="1">
      <alignment horizontal="center" vertical="center"/>
    </xf>
    <xf numFmtId="0" fontId="41" fillId="44" borderId="10" xfId="4" applyFont="1" applyFill="1" applyBorder="1" applyAlignment="1">
      <alignment horizontal="center" vertical="center"/>
    </xf>
    <xf numFmtId="0" fontId="41" fillId="44" borderId="11" xfId="4" applyFont="1" applyFill="1" applyBorder="1" applyAlignment="1">
      <alignment horizontal="center" vertical="center"/>
    </xf>
    <xf numFmtId="0" fontId="41" fillId="43" borderId="1" xfId="4" applyFont="1" applyFill="1" applyBorder="1" applyAlignment="1">
      <alignment horizontal="center" vertical="center" wrapText="1"/>
    </xf>
    <xf numFmtId="0" fontId="41" fillId="44" borderId="1" xfId="4" applyFont="1" applyFill="1" applyBorder="1" applyAlignment="1">
      <alignment horizontal="center" vertical="center"/>
    </xf>
    <xf numFmtId="0" fontId="41" fillId="43" borderId="9" xfId="4" applyFont="1" applyFill="1" applyBorder="1" applyAlignment="1">
      <alignment horizontal="center" vertical="center" wrapText="1"/>
    </xf>
    <xf numFmtId="0" fontId="41" fillId="43" borderId="15" xfId="4" applyFont="1" applyFill="1" applyBorder="1" applyAlignment="1">
      <alignment horizontal="center" vertical="center" wrapText="1"/>
    </xf>
    <xf numFmtId="0" fontId="41" fillId="43" borderId="12" xfId="4" applyFont="1" applyFill="1" applyBorder="1" applyAlignment="1">
      <alignment horizontal="center" vertical="center" wrapText="1"/>
    </xf>
    <xf numFmtId="0" fontId="42" fillId="0" borderId="1" xfId="2" applyFont="1" applyFill="1" applyBorder="1" applyAlignment="1">
      <alignment horizontal="center" vertical="center"/>
    </xf>
    <xf numFmtId="0" fontId="41" fillId="44" borderId="5" xfId="5" applyFont="1" applyFill="1" applyBorder="1" applyAlignment="1">
      <alignment horizontal="center" vertical="center" wrapText="1"/>
    </xf>
    <xf numFmtId="0" fontId="41" fillId="44" borderId="13" xfId="5" applyFont="1" applyFill="1" applyBorder="1" applyAlignment="1">
      <alignment horizontal="center" vertical="center" wrapText="1"/>
    </xf>
    <xf numFmtId="0" fontId="41" fillId="44" borderId="6" xfId="5" applyFont="1" applyFill="1" applyBorder="1" applyAlignment="1">
      <alignment horizontal="center" vertical="center" wrapText="1"/>
    </xf>
    <xf numFmtId="0" fontId="41" fillId="0" borderId="5" xfId="5" applyFont="1" applyFill="1" applyBorder="1" applyAlignment="1">
      <alignment horizontal="center" vertical="center" wrapText="1"/>
    </xf>
    <xf numFmtId="0" fontId="41" fillId="0" borderId="13" xfId="5" applyFont="1" applyFill="1" applyBorder="1" applyAlignment="1">
      <alignment horizontal="center" vertical="center" wrapText="1"/>
    </xf>
    <xf numFmtId="0" fontId="41" fillId="0" borderId="6" xfId="5" applyFont="1" applyFill="1" applyBorder="1" applyAlignment="1">
      <alignment horizontal="center" vertical="center" wrapText="1"/>
    </xf>
    <xf numFmtId="0" fontId="41" fillId="0" borderId="5" xfId="4" applyFont="1" applyBorder="1" applyAlignment="1">
      <alignment horizontal="center" vertical="center"/>
    </xf>
    <xf numFmtId="0" fontId="41" fillId="0" borderId="13" xfId="4" applyFont="1" applyBorder="1" applyAlignment="1">
      <alignment horizontal="center" vertical="center"/>
    </xf>
    <xf numFmtId="0" fontId="41" fillId="0" borderId="6" xfId="4" applyFont="1" applyBorder="1" applyAlignment="1">
      <alignment horizontal="center" vertical="center"/>
    </xf>
    <xf numFmtId="0" fontId="41" fillId="0" borderId="5" xfId="5" applyFont="1" applyBorder="1" applyAlignment="1">
      <alignment horizontal="center" vertical="center" wrapText="1"/>
    </xf>
    <xf numFmtId="0" fontId="41" fillId="0" borderId="13" xfId="5" applyFont="1" applyBorder="1" applyAlignment="1">
      <alignment horizontal="center" vertical="center" wrapText="1"/>
    </xf>
    <xf numFmtId="0" fontId="41" fillId="0" borderId="6" xfId="5" applyFont="1" applyBorder="1" applyAlignment="1">
      <alignment horizontal="center" vertical="center" wrapText="1"/>
    </xf>
    <xf numFmtId="0" fontId="41" fillId="0" borderId="5" xfId="6" applyFont="1" applyBorder="1" applyAlignment="1">
      <alignment horizontal="center" vertical="center" wrapText="1"/>
    </xf>
    <xf numFmtId="0" fontId="41" fillId="0" borderId="13" xfId="6" applyFont="1" applyBorder="1" applyAlignment="1">
      <alignment horizontal="center" vertical="center" wrapText="1"/>
    </xf>
    <xf numFmtId="0" fontId="41" fillId="0" borderId="6" xfId="6" applyFont="1" applyBorder="1" applyAlignment="1">
      <alignment horizontal="center" vertical="center" wrapText="1"/>
    </xf>
    <xf numFmtId="0" fontId="43" fillId="8" borderId="1" xfId="0" applyFont="1" applyFill="1" applyBorder="1" applyAlignment="1">
      <alignment horizontal="center" vertical="center" wrapText="1"/>
    </xf>
    <xf numFmtId="0" fontId="43" fillId="7" borderId="1" xfId="0" applyFont="1" applyFill="1" applyBorder="1" applyAlignment="1">
      <alignment horizontal="center" vertical="center"/>
    </xf>
    <xf numFmtId="0" fontId="43" fillId="43" borderId="2" xfId="0" applyFont="1" applyFill="1" applyBorder="1" applyAlignment="1">
      <alignment horizontal="center" vertical="center"/>
    </xf>
    <xf numFmtId="0" fontId="43" fillId="43" borderId="3" xfId="0" applyFont="1" applyFill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 wrapText="1"/>
    </xf>
    <xf numFmtId="0" fontId="43" fillId="7" borderId="6" xfId="0" applyFont="1" applyFill="1" applyBorder="1" applyAlignment="1">
      <alignment horizontal="center" vertical="center" wrapText="1"/>
    </xf>
    <xf numFmtId="0" fontId="5" fillId="45" borderId="1" xfId="0" applyFont="1" applyFill="1" applyBorder="1" applyAlignment="1">
      <alignment horizontal="center" vertical="center" wrapText="1"/>
    </xf>
    <xf numFmtId="0" fontId="43" fillId="46" borderId="1" xfId="0" applyFont="1" applyFill="1" applyBorder="1" applyAlignment="1">
      <alignment horizontal="center" vertical="center" wrapText="1"/>
    </xf>
    <xf numFmtId="0" fontId="43" fillId="19" borderId="1" xfId="0" applyFont="1" applyFill="1" applyBorder="1" applyAlignment="1">
      <alignment horizontal="center" vertical="center" wrapText="1"/>
    </xf>
    <xf numFmtId="9" fontId="12" fillId="25" borderId="1" xfId="2" applyNumberFormat="1" applyFont="1" applyFill="1" applyBorder="1" applyAlignment="1">
      <alignment horizontal="center" vertical="center" wrapText="1"/>
    </xf>
    <xf numFmtId="9" fontId="15" fillId="25" borderId="1" xfId="2" applyNumberFormat="1" applyFont="1" applyFill="1" applyBorder="1" applyAlignment="1">
      <alignment horizontal="center" vertical="center" wrapText="1"/>
    </xf>
    <xf numFmtId="9" fontId="12" fillId="25" borderId="1" xfId="2" applyNumberFormat="1" applyFont="1" applyFill="1" applyBorder="1" applyAlignment="1">
      <alignment horizontal="center" vertical="center" wrapText="1"/>
    </xf>
  </cellXfs>
  <cellStyles count="16">
    <cellStyle name="0,0_x000d__x000a_NA_x000d__x000a__LAPORAN INITIAL TRAINING BATCH 107" xfId="14" xr:uid="{00000000-0005-0000-0000-000000000000}"/>
    <cellStyle name="Comma 2 2" xfId="15" xr:uid="{00000000-0005-0000-0000-000002000000}"/>
    <cellStyle name="Comma 5 3 2 2" xfId="10" xr:uid="{00000000-0005-0000-0000-000003000000}"/>
    <cellStyle name="Normal" xfId="0" builtinId="0"/>
    <cellStyle name="Normal 13" xfId="11" xr:uid="{00000000-0005-0000-0000-000005000000}"/>
    <cellStyle name="Normal 147 2 2 2 2" xfId="13" xr:uid="{00000000-0005-0000-0000-000006000000}"/>
    <cellStyle name="Normal 2 10 2" xfId="8" xr:uid="{00000000-0005-0000-0000-000007000000}"/>
    <cellStyle name="Normal 2 2" xfId="9" xr:uid="{00000000-0005-0000-0000-000008000000}"/>
    <cellStyle name="Normal 3" xfId="12" xr:uid="{00000000-0005-0000-0000-000009000000}"/>
    <cellStyle name="Normal 3 3 2" xfId="5" xr:uid="{00000000-0005-0000-0000-00000A000000}"/>
    <cellStyle name="Normal 4 10" xfId="3" xr:uid="{00000000-0005-0000-0000-00000B000000}"/>
    <cellStyle name="Normal 4 10 7" xfId="2" xr:uid="{00000000-0005-0000-0000-00000C000000}"/>
    <cellStyle name="Normal 4 2" xfId="6" xr:uid="{00000000-0005-0000-0000-00000D000000}"/>
    <cellStyle name="Normal_Kinerja Siska Sept 2010" xfId="4" xr:uid="{00000000-0005-0000-0000-00000F000000}"/>
    <cellStyle name="Percent" xfId="1" builtinId="5"/>
    <cellStyle name="Percent 2 2" xfId="7" xr:uid="{00000000-0005-0000-0000-000011000000}"/>
  </cellStyles>
  <dxfs count="2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000066"/>
      <color rgb="FF0000FF"/>
      <color rgb="FFCCECFF"/>
      <color rgb="FF0099FF"/>
      <color rgb="FFFF5050"/>
      <color rgb="FFFECEF7"/>
      <color rgb="FF808000"/>
      <color rgb="FFCC3300"/>
      <color rgb="FFCCFF66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Y16"/>
  <sheetViews>
    <sheetView tabSelected="1" zoomScale="70" zoomScaleNormal="70" workbookViewId="0">
      <pane xSplit="3" ySplit="4" topLeftCell="AAY5" activePane="bottomRight" state="frozen"/>
      <selection pane="topRight" activeCell="D1" sqref="D1"/>
      <selection pane="bottomLeft" activeCell="A7" sqref="A7"/>
      <selection pane="bottomRight" activeCell="ABO5" sqref="ABO5"/>
    </sheetView>
  </sheetViews>
  <sheetFormatPr defaultRowHeight="15" x14ac:dyDescent="0.25"/>
  <cols>
    <col min="1" max="1" width="4.28515625" bestFit="1" customWidth="1"/>
    <col min="3" max="3" width="39.85546875" bestFit="1" customWidth="1"/>
    <col min="4" max="4" width="12.42578125" hidden="1" customWidth="1"/>
    <col min="5" max="5" width="10.28515625" hidden="1" customWidth="1"/>
    <col min="6" max="6" width="8.85546875" hidden="1" customWidth="1"/>
    <col min="7" max="7" width="33.42578125" customWidth="1"/>
    <col min="8" max="8" width="12.140625" hidden="1" customWidth="1"/>
    <col min="9" max="9" width="33.28515625" hidden="1" customWidth="1"/>
    <col min="10" max="10" width="25.85546875" hidden="1" customWidth="1"/>
    <col min="11" max="11" width="16.7109375" hidden="1" customWidth="1"/>
    <col min="12" max="12" width="4.140625" hidden="1" customWidth="1"/>
    <col min="26" max="27" width="12.85546875" customWidth="1"/>
    <col min="28" max="29" width="12.85546875" style="307" customWidth="1"/>
    <col min="30" max="30" width="12.85546875" customWidth="1"/>
    <col min="31" max="32" width="12.85546875" style="307" customWidth="1"/>
    <col min="33" max="33" width="12.85546875" customWidth="1"/>
    <col min="34" max="35" width="12.85546875" style="307" customWidth="1"/>
    <col min="36" max="36" width="12.85546875" customWidth="1"/>
    <col min="37" max="38" width="12.85546875" style="307" customWidth="1"/>
    <col min="39" max="39" width="12.85546875" customWidth="1"/>
    <col min="40" max="41" width="12.85546875" style="307" customWidth="1"/>
    <col min="42" max="42" width="12.85546875" customWidth="1"/>
    <col min="43" max="44" width="12.85546875" style="307" customWidth="1"/>
    <col min="45" max="45" width="12.85546875" customWidth="1"/>
    <col min="46" max="47" width="12.85546875" style="307" customWidth="1"/>
    <col min="48" max="48" width="12.85546875" customWidth="1"/>
    <col min="49" max="50" width="12.85546875" style="307" customWidth="1"/>
    <col min="51" max="51" width="12.85546875" customWidth="1"/>
    <col min="52" max="53" width="12.85546875" style="307" customWidth="1"/>
    <col min="54" max="54" width="12.85546875" customWidth="1"/>
    <col min="55" max="56" width="12.85546875" style="307" customWidth="1"/>
    <col min="57" max="57" width="12.85546875" customWidth="1"/>
    <col min="58" max="59" width="12.85546875" style="307" customWidth="1"/>
    <col min="60" max="60" width="12.85546875" customWidth="1"/>
    <col min="61" max="62" width="12.85546875" style="307" customWidth="1"/>
    <col min="63" max="68" width="12.85546875" customWidth="1"/>
    <col min="70" max="70" width="9.140625" style="307"/>
    <col min="72" max="72" width="9.140625" style="307"/>
    <col min="74" max="74" width="9.140625" style="307"/>
    <col min="76" max="76" width="9.140625" style="307"/>
    <col min="79" max="79" width="9.140625" style="307"/>
    <col min="81" max="81" width="9.140625" style="307"/>
    <col min="83" max="83" width="8.28515625" customWidth="1"/>
    <col min="85" max="86" width="9.140625" style="307"/>
    <col min="88" max="89" width="9.140625" style="307"/>
    <col min="91" max="91" width="9.140625" style="307"/>
    <col min="104" max="104" width="9.140625" style="307"/>
    <col min="106" max="107" width="9.140625" style="307"/>
    <col min="109" max="109" width="9.140625" style="307"/>
    <col min="110" max="110" width="10.28515625" bestFit="1" customWidth="1"/>
    <col min="112" max="113" width="9.140625" style="307"/>
    <col min="115" max="115" width="9.140625" style="307"/>
    <col min="135" max="136" width="9.140625" style="307"/>
    <col min="138" max="139" width="9.140625" style="307"/>
    <col min="142" max="142" width="9.140625" style="307"/>
    <col min="145" max="145" width="9.140625" style="307"/>
    <col min="148" max="148" width="9.140625" style="307"/>
    <col min="151" max="151" width="9.140625" style="307"/>
    <col min="154" max="154" width="9.140625" style="307"/>
    <col min="183" max="184" width="9.140625" style="307"/>
    <col min="186" max="187" width="9.140625" style="307"/>
    <col min="189" max="190" width="9.140625" style="307"/>
    <col min="192" max="193" width="9.140625" style="307"/>
    <col min="195" max="196" width="9.140625" style="307"/>
    <col min="198" max="199" width="9.140625" style="307"/>
    <col min="201" max="202" width="9.140625" style="307"/>
    <col min="204" max="205" width="9.140625" style="307"/>
    <col min="207" max="208" width="9.140625" style="307"/>
    <col min="210" max="211" width="9.140625" style="307"/>
    <col min="213" max="214" width="9.140625" style="307"/>
    <col min="216" max="217" width="9.140625" style="307"/>
    <col min="219" max="220" width="9.140625" style="307"/>
    <col min="222" max="223" width="9.140625" style="307"/>
    <col min="225" max="226" width="9.140625" style="307"/>
    <col min="228" max="229" width="9.140625" style="307"/>
    <col min="231" max="232" width="9.140625" style="307"/>
    <col min="234" max="235" width="9.140625" style="307"/>
    <col min="237" max="238" width="9.140625" style="307"/>
    <col min="240" max="241" width="9.140625" style="307"/>
    <col min="243" max="244" width="9.140625" style="307"/>
    <col min="246" max="247" width="9.140625" style="307"/>
    <col min="249" max="250" width="9.140625" style="307"/>
    <col min="252" max="253" width="9.140625" style="307"/>
    <col min="255" max="256" width="9.140625" style="307"/>
    <col min="258" max="259" width="9.140625" style="307"/>
    <col min="261" max="262" width="9.140625" style="307"/>
    <col min="264" max="265" width="9.140625" style="307"/>
    <col min="267" max="268" width="9.140625" style="307"/>
    <col min="270" max="271" width="9.140625" style="307"/>
    <col min="273" max="274" width="9.140625" style="307"/>
    <col min="276" max="277" width="9.140625" style="307"/>
    <col min="279" max="280" width="9.140625" style="307"/>
    <col min="282" max="283" width="9.140625" style="307"/>
    <col min="285" max="286" width="9.140625" style="307"/>
    <col min="288" max="289" width="9.140625" style="307"/>
    <col min="291" max="292" width="9.140625" style="307"/>
    <col min="294" max="295" width="9.140625" style="307"/>
    <col min="297" max="298" width="9.140625" style="307"/>
    <col min="300" max="301" width="9.140625" style="307"/>
    <col min="318" max="319" width="9.140625" style="307"/>
    <col min="321" max="322" width="9.140625" style="307"/>
    <col min="324" max="325" width="9.140625" style="307"/>
    <col min="327" max="328" width="9.140625" style="307"/>
    <col min="330" max="331" width="9.140625" style="307"/>
    <col min="333" max="334" width="9.140625" style="307"/>
    <col min="363" max="363" width="9.140625" style="208"/>
    <col min="365" max="366" width="9.140625" style="307"/>
    <col min="367" max="367" width="9.140625" style="321"/>
    <col min="369" max="369" width="9.140625" style="307"/>
    <col min="371" max="371" width="8.28515625" customWidth="1"/>
    <col min="373" max="374" width="9.140625" style="307"/>
    <col min="375" max="375" width="9.140625" style="321"/>
    <col min="378" max="379" width="9.140625" style="307"/>
    <col min="380" max="380" width="9.140625" style="321"/>
    <col min="382" max="382" width="9.140625" style="307"/>
    <col min="385" max="386" width="9.140625" style="307"/>
    <col min="388" max="389" width="9.140625" style="307"/>
    <col min="391" max="392" width="9.140625" style="307"/>
    <col min="394" max="395" width="9.140625" style="307"/>
    <col min="397" max="398" width="9.140625" style="307"/>
    <col min="401" max="402" width="9.140625" style="307"/>
    <col min="404" max="405" width="9.140625" style="307"/>
    <col min="451" max="451" width="9.140625" style="307"/>
    <col min="453" max="454" width="9.140625" style="307"/>
    <col min="456" max="457" width="9.140625" style="307"/>
    <col min="459" max="460" width="9.140625" style="307"/>
    <col min="462" max="464" width="9.140625" style="307"/>
    <col min="466" max="467" width="9.140625" style="307"/>
    <col min="469" max="469" width="9.140625" style="307"/>
    <col min="519" max="520" width="9.140625" style="307"/>
    <col min="522" max="523" width="9.140625" style="307"/>
    <col min="525" max="526" width="9.140625" style="307"/>
    <col min="528" max="529" width="9.140625" style="307"/>
    <col min="531" max="532" width="9.140625" style="307"/>
    <col min="534" max="535" width="9.140625" style="307"/>
    <col min="537" max="538" width="9.140625" style="307"/>
    <col min="540" max="540" width="9.140625" style="307"/>
    <col min="542" max="543" width="9.140625" style="307"/>
    <col min="545" max="546" width="9.140625" style="307"/>
    <col min="548" max="549" width="9.140625" style="307"/>
    <col min="551" max="552" width="9.140625" style="307"/>
    <col min="554" max="555" width="9.140625" style="307"/>
    <col min="557" max="557" width="9.140625" style="307"/>
    <col min="560" max="560" width="9.140625" style="307"/>
    <col min="672" max="672" width="9.140625" style="307"/>
    <col min="673" max="673" width="9.140625" style="321"/>
    <col min="675" max="675" width="9.140625" style="307"/>
    <col min="678" max="679" width="9.140625" style="307"/>
    <col min="681" max="681" width="9.140625" style="307"/>
    <col min="685" max="688" width="9.140625" style="307"/>
    <col min="695" max="697" width="9.140625" style="307"/>
    <col min="701" max="705" width="10.7109375" style="307" customWidth="1"/>
    <col min="706" max="711" width="10.7109375" customWidth="1"/>
    <col min="712" max="723" width="10.7109375" style="307" customWidth="1"/>
    <col min="724" max="726" width="10.7109375" customWidth="1"/>
    <col min="727" max="729" width="10.7109375" style="307" customWidth="1"/>
    <col min="730" max="733" width="10.7109375" customWidth="1"/>
    <col min="734" max="743" width="9.140625" style="307"/>
    <col min="748" max="749" width="11.7109375" style="319" customWidth="1"/>
    <col min="750" max="750" width="13.85546875" style="319" customWidth="1"/>
    <col min="751" max="751" width="12.85546875" style="319" customWidth="1"/>
    <col min="752" max="752" width="14" style="319" customWidth="1"/>
    <col min="753" max="754" width="11.7109375" customWidth="1"/>
    <col min="755" max="755" width="13.42578125" customWidth="1"/>
    <col min="756" max="757" width="13.42578125" style="208" customWidth="1"/>
    <col min="758" max="762" width="13.42578125" style="307" customWidth="1"/>
    <col min="763" max="766" width="13.42578125" style="319" customWidth="1"/>
    <col min="767" max="767" width="12.28515625" style="319" customWidth="1"/>
    <col min="768" max="769" width="11.42578125" style="319" customWidth="1"/>
    <col min="770" max="770" width="12.28515625" customWidth="1"/>
    <col min="771" max="771" width="11.42578125" style="319" customWidth="1"/>
    <col min="772" max="772" width="12.7109375" style="319" customWidth="1"/>
    <col min="774" max="774" width="9.140625" customWidth="1"/>
    <col min="775" max="775" width="11.28515625" customWidth="1"/>
    <col min="776" max="778" width="9.5703125" customWidth="1"/>
    <col min="779" max="779" width="11.7109375" customWidth="1"/>
  </cols>
  <sheetData>
    <row r="1" spans="1:779" ht="33.75" customHeight="1" x14ac:dyDescent="0.25">
      <c r="A1" s="468" t="s">
        <v>0</v>
      </c>
      <c r="B1" s="478" t="s">
        <v>2</v>
      </c>
      <c r="C1" s="468" t="s">
        <v>1</v>
      </c>
      <c r="D1" s="479" t="s">
        <v>3</v>
      </c>
      <c r="E1" s="479" t="s">
        <v>4</v>
      </c>
      <c r="F1" s="468" t="s">
        <v>322</v>
      </c>
      <c r="G1" s="468" t="s">
        <v>6</v>
      </c>
      <c r="H1" s="468" t="s">
        <v>7</v>
      </c>
      <c r="I1" s="468" t="s">
        <v>8</v>
      </c>
      <c r="J1" s="468" t="s">
        <v>9</v>
      </c>
      <c r="K1" s="468" t="s">
        <v>46</v>
      </c>
      <c r="L1" s="468" t="s">
        <v>10</v>
      </c>
      <c r="M1" s="468" t="s">
        <v>11</v>
      </c>
      <c r="N1" s="468" t="s">
        <v>12</v>
      </c>
      <c r="O1" s="468" t="s">
        <v>13</v>
      </c>
      <c r="P1" s="468" t="s">
        <v>14</v>
      </c>
      <c r="Q1" s="468" t="s">
        <v>15</v>
      </c>
      <c r="R1" s="468" t="s">
        <v>16</v>
      </c>
      <c r="S1" s="468" t="s">
        <v>17</v>
      </c>
      <c r="T1" s="468" t="s">
        <v>18</v>
      </c>
      <c r="U1" s="468" t="s">
        <v>19</v>
      </c>
      <c r="V1" s="461" t="s">
        <v>20</v>
      </c>
      <c r="W1" s="468" t="s">
        <v>21</v>
      </c>
      <c r="X1" s="468" t="s">
        <v>22</v>
      </c>
      <c r="Y1" s="468" t="s">
        <v>23</v>
      </c>
      <c r="Z1" s="14" t="s">
        <v>127</v>
      </c>
      <c r="AA1" s="393" t="s">
        <v>203</v>
      </c>
      <c r="AB1" s="393"/>
      <c r="AC1" s="393"/>
      <c r="AD1" s="393"/>
      <c r="AE1" s="393"/>
      <c r="AF1" s="393"/>
      <c r="AG1" s="480" t="s">
        <v>236</v>
      </c>
      <c r="AH1" s="480"/>
      <c r="AI1" s="480"/>
      <c r="AJ1" s="480"/>
      <c r="AK1" s="480"/>
      <c r="AL1" s="480"/>
      <c r="AM1" s="472" t="s">
        <v>256</v>
      </c>
      <c r="AN1" s="472"/>
      <c r="AO1" s="472"/>
      <c r="AP1" s="472"/>
      <c r="AQ1" s="472"/>
      <c r="AR1" s="472"/>
      <c r="AS1" s="384" t="s">
        <v>265</v>
      </c>
      <c r="AT1" s="384"/>
      <c r="AU1" s="384"/>
      <c r="AV1" s="384"/>
      <c r="AW1" s="384"/>
      <c r="AX1" s="384"/>
      <c r="AY1" s="341" t="s">
        <v>226</v>
      </c>
      <c r="AZ1" s="341"/>
      <c r="BA1" s="341"/>
      <c r="BB1" s="341"/>
      <c r="BC1" s="341"/>
      <c r="BD1" s="341"/>
      <c r="BE1" s="397" t="s">
        <v>209</v>
      </c>
      <c r="BF1" s="397"/>
      <c r="BG1" s="397"/>
      <c r="BH1" s="397"/>
      <c r="BI1" s="397"/>
      <c r="BJ1" s="397"/>
      <c r="BK1" s="353" t="s">
        <v>1345</v>
      </c>
      <c r="BL1" s="353"/>
      <c r="BM1" s="353"/>
      <c r="BN1" s="353"/>
      <c r="BO1" s="353"/>
      <c r="BP1" s="353"/>
      <c r="BQ1" s="463" t="s">
        <v>122</v>
      </c>
      <c r="BR1" s="463"/>
      <c r="BS1" s="463"/>
      <c r="BT1" s="463"/>
      <c r="BU1" s="463"/>
      <c r="BV1" s="463"/>
      <c r="BW1" s="463"/>
      <c r="BX1" s="463"/>
      <c r="BY1" s="463"/>
      <c r="BZ1" s="463"/>
      <c r="CA1" s="463"/>
      <c r="CB1" s="463"/>
      <c r="CC1" s="463"/>
      <c r="CD1" s="463"/>
      <c r="CE1" s="463"/>
      <c r="CF1" s="463"/>
      <c r="CG1" s="463"/>
      <c r="CH1" s="364" t="s">
        <v>137</v>
      </c>
      <c r="CI1" s="364"/>
      <c r="CJ1" s="364"/>
      <c r="CK1" s="364"/>
      <c r="CL1" s="364"/>
      <c r="CM1" s="364"/>
      <c r="CN1" s="402" t="s">
        <v>179</v>
      </c>
      <c r="CO1" s="402"/>
      <c r="CP1" s="402"/>
      <c r="CQ1" s="402"/>
      <c r="CR1" s="402"/>
      <c r="CS1" s="402"/>
      <c r="CT1" s="350" t="s">
        <v>206</v>
      </c>
      <c r="CU1" s="350"/>
      <c r="CV1" s="350"/>
      <c r="CW1" s="350"/>
      <c r="CX1" s="350"/>
      <c r="CY1" s="350"/>
      <c r="CZ1" s="456" t="s">
        <v>132</v>
      </c>
      <c r="DA1" s="456"/>
      <c r="DB1" s="456"/>
      <c r="DC1" s="456"/>
      <c r="DD1" s="456"/>
      <c r="DE1" s="456"/>
      <c r="DF1" s="456"/>
      <c r="DG1" s="456"/>
      <c r="DH1" s="456"/>
      <c r="DI1" s="456"/>
      <c r="DJ1" s="456"/>
      <c r="DK1" s="456"/>
      <c r="DL1" s="420" t="s">
        <v>139</v>
      </c>
      <c r="DM1" s="420"/>
      <c r="DN1" s="420"/>
      <c r="DO1" s="420"/>
      <c r="DP1" s="420"/>
      <c r="DQ1" s="420"/>
      <c r="DR1" s="420"/>
      <c r="DS1" s="420"/>
      <c r="DT1" s="420"/>
      <c r="DU1" s="409" t="s">
        <v>182</v>
      </c>
      <c r="DV1" s="409"/>
      <c r="DW1" s="409"/>
      <c r="DX1" s="409"/>
      <c r="DY1" s="409"/>
      <c r="DZ1" s="409"/>
      <c r="EA1" s="409"/>
      <c r="EB1" s="409"/>
      <c r="EC1" s="409"/>
      <c r="ED1" s="473" t="s">
        <v>276</v>
      </c>
      <c r="EE1" s="473"/>
      <c r="EF1" s="473"/>
      <c r="EG1" s="473"/>
      <c r="EH1" s="473"/>
      <c r="EI1" s="473"/>
      <c r="EJ1" s="475" t="s">
        <v>123</v>
      </c>
      <c r="EK1" s="475"/>
      <c r="EL1" s="475"/>
      <c r="EM1" s="475"/>
      <c r="EN1" s="475"/>
      <c r="EO1" s="475"/>
      <c r="EP1" s="475"/>
      <c r="EQ1" s="475"/>
      <c r="ER1" s="475"/>
      <c r="ES1" s="475"/>
      <c r="ET1" s="475"/>
      <c r="EU1" s="475"/>
      <c r="EV1" s="475"/>
      <c r="EW1" s="475"/>
      <c r="EX1" s="475"/>
      <c r="EY1" s="408" t="s">
        <v>153</v>
      </c>
      <c r="EZ1" s="408"/>
      <c r="FA1" s="408"/>
      <c r="FB1" s="408"/>
      <c r="FC1" s="408"/>
      <c r="FD1" s="408"/>
      <c r="FE1" s="408"/>
      <c r="FF1" s="408"/>
      <c r="FG1" s="408"/>
      <c r="FH1" s="385" t="s">
        <v>190</v>
      </c>
      <c r="FI1" s="385"/>
      <c r="FJ1" s="385"/>
      <c r="FK1" s="385"/>
      <c r="FL1" s="385"/>
      <c r="FM1" s="385"/>
      <c r="FN1" s="385"/>
      <c r="FO1" s="385"/>
      <c r="FP1" s="385"/>
      <c r="FQ1" s="399" t="s">
        <v>289</v>
      </c>
      <c r="FR1" s="399"/>
      <c r="FS1" s="399"/>
      <c r="FT1" s="399"/>
      <c r="FU1" s="399"/>
      <c r="FV1" s="399"/>
      <c r="FW1" s="399"/>
      <c r="FX1" s="399"/>
      <c r="FY1" s="399"/>
      <c r="FZ1" s="346" t="s">
        <v>286</v>
      </c>
      <c r="GA1" s="346"/>
      <c r="GB1" s="346"/>
      <c r="GC1" s="346"/>
      <c r="GD1" s="346"/>
      <c r="GE1" s="346"/>
      <c r="GF1" s="346"/>
      <c r="GG1" s="346"/>
      <c r="GH1" s="346"/>
      <c r="GI1" s="346"/>
      <c r="GJ1" s="346"/>
      <c r="GK1" s="346"/>
      <c r="GL1" s="346"/>
      <c r="GM1" s="346"/>
      <c r="GN1" s="346"/>
      <c r="GO1" s="346"/>
      <c r="GP1" s="346"/>
      <c r="GQ1" s="346"/>
      <c r="GR1" s="346"/>
      <c r="GS1" s="346"/>
      <c r="GT1" s="346"/>
      <c r="GU1" s="346"/>
      <c r="GV1" s="346"/>
      <c r="GW1" s="346"/>
      <c r="GX1" s="483" t="s">
        <v>288</v>
      </c>
      <c r="GY1" s="483"/>
      <c r="GZ1" s="483"/>
      <c r="HA1" s="483"/>
      <c r="HB1" s="483"/>
      <c r="HC1" s="483"/>
      <c r="HD1" s="483"/>
      <c r="HE1" s="483"/>
      <c r="HF1" s="483"/>
      <c r="HG1" s="483"/>
      <c r="HH1" s="483"/>
      <c r="HI1" s="483"/>
      <c r="HJ1" s="483"/>
      <c r="HK1" s="483"/>
      <c r="HL1" s="483"/>
      <c r="HM1" s="483"/>
      <c r="HN1" s="483"/>
      <c r="HO1" s="483"/>
      <c r="HP1" s="483"/>
      <c r="HQ1" s="483"/>
      <c r="HR1" s="483"/>
      <c r="HS1" s="483"/>
      <c r="HT1" s="483"/>
      <c r="HU1" s="483"/>
      <c r="HV1" s="483" t="s">
        <v>287</v>
      </c>
      <c r="HW1" s="483"/>
      <c r="HX1" s="483"/>
      <c r="HY1" s="483"/>
      <c r="HZ1" s="483"/>
      <c r="IA1" s="483"/>
      <c r="IB1" s="483"/>
      <c r="IC1" s="483"/>
      <c r="ID1" s="483"/>
      <c r="IE1" s="483"/>
      <c r="IF1" s="483"/>
      <c r="IG1" s="483"/>
      <c r="IH1" s="483"/>
      <c r="II1" s="483"/>
      <c r="IJ1" s="483"/>
      <c r="IK1" s="483"/>
      <c r="IL1" s="483"/>
      <c r="IM1" s="483"/>
      <c r="IN1" s="385" t="s">
        <v>266</v>
      </c>
      <c r="IO1" s="385"/>
      <c r="IP1" s="385"/>
      <c r="IQ1" s="385"/>
      <c r="IR1" s="385"/>
      <c r="IS1" s="385"/>
      <c r="IT1" s="385"/>
      <c r="IU1" s="385"/>
      <c r="IV1" s="385"/>
      <c r="IW1" s="385"/>
      <c r="IX1" s="385"/>
      <c r="IY1" s="385"/>
      <c r="IZ1" s="385"/>
      <c r="JA1" s="385"/>
      <c r="JB1" s="385"/>
      <c r="JC1" s="385"/>
      <c r="JD1" s="385"/>
      <c r="JE1" s="385"/>
      <c r="JF1" s="385"/>
      <c r="JG1" s="385"/>
      <c r="JH1" s="385"/>
      <c r="JI1" s="385"/>
      <c r="JJ1" s="385"/>
      <c r="JK1" s="385"/>
      <c r="JL1" s="486" t="s">
        <v>257</v>
      </c>
      <c r="JM1" s="486"/>
      <c r="JN1" s="486"/>
      <c r="JO1" s="486"/>
      <c r="JP1" s="486"/>
      <c r="JQ1" s="486"/>
      <c r="JR1" s="486"/>
      <c r="JS1" s="486"/>
      <c r="JT1" s="486"/>
      <c r="JU1" s="486"/>
      <c r="JV1" s="486"/>
      <c r="JW1" s="486"/>
      <c r="JX1" s="486"/>
      <c r="JY1" s="486"/>
      <c r="JZ1" s="486"/>
      <c r="KA1" s="486"/>
      <c r="KB1" s="486"/>
      <c r="KC1" s="486"/>
      <c r="KD1" s="347" t="s">
        <v>201</v>
      </c>
      <c r="KE1" s="347"/>
      <c r="KF1" s="347"/>
      <c r="KG1" s="347"/>
      <c r="KH1" s="347"/>
      <c r="KI1" s="347"/>
      <c r="KJ1" s="347"/>
      <c r="KK1" s="347"/>
      <c r="KL1" s="347"/>
      <c r="KM1" s="347"/>
      <c r="KN1" s="347"/>
      <c r="KO1" s="347"/>
      <c r="KP1" s="347" t="s">
        <v>202</v>
      </c>
      <c r="KQ1" s="347"/>
      <c r="KR1" s="347"/>
      <c r="KS1" s="347"/>
      <c r="KT1" s="347"/>
      <c r="KU1" s="347"/>
      <c r="KV1" s="347"/>
      <c r="KW1" s="347"/>
      <c r="KX1" s="347"/>
      <c r="KY1" s="347"/>
      <c r="KZ1" s="347"/>
      <c r="LA1" s="347"/>
      <c r="LB1" s="347"/>
      <c r="LC1" s="347"/>
      <c r="LD1" s="347"/>
      <c r="LE1" s="361" t="s">
        <v>1343</v>
      </c>
      <c r="LF1" s="362"/>
      <c r="LG1" s="362"/>
      <c r="LH1" s="361"/>
      <c r="LI1" s="362"/>
      <c r="LJ1" s="362"/>
      <c r="LK1" s="361"/>
      <c r="LL1" s="362"/>
      <c r="LM1" s="362"/>
      <c r="LN1" s="361"/>
      <c r="LO1" s="362"/>
      <c r="LP1" s="362"/>
      <c r="LQ1" s="361"/>
      <c r="LR1" s="362"/>
      <c r="LS1" s="362"/>
      <c r="LT1" s="361"/>
      <c r="LU1" s="362"/>
      <c r="LV1" s="362"/>
      <c r="LW1" s="354" t="s">
        <v>1344</v>
      </c>
      <c r="LX1" s="354"/>
      <c r="LY1" s="354"/>
      <c r="LZ1" s="354"/>
      <c r="MA1" s="354"/>
      <c r="MB1" s="354"/>
      <c r="MC1" s="354"/>
      <c r="MD1" s="354"/>
      <c r="ME1" s="354"/>
      <c r="MF1" s="354"/>
      <c r="MG1" s="354"/>
      <c r="MH1" s="354"/>
      <c r="MI1" s="354"/>
      <c r="MJ1" s="354"/>
      <c r="MK1" s="354"/>
      <c r="ML1" s="354"/>
      <c r="MM1" s="354"/>
      <c r="MN1" s="354"/>
      <c r="MO1" s="354"/>
      <c r="MP1" s="354"/>
      <c r="MQ1" s="354"/>
      <c r="MR1" s="354"/>
      <c r="MS1" s="354"/>
      <c r="MT1" s="354"/>
      <c r="MU1" s="354"/>
      <c r="MV1" s="354"/>
      <c r="MW1" s="354"/>
      <c r="MX1" s="458" t="s">
        <v>126</v>
      </c>
      <c r="MY1" s="458"/>
      <c r="MZ1" s="458"/>
      <c r="NA1" s="458"/>
      <c r="NB1" s="458"/>
      <c r="NC1" s="458"/>
      <c r="ND1" s="458"/>
      <c r="NE1" s="458"/>
      <c r="NF1" s="458"/>
      <c r="NG1" s="458"/>
      <c r="NH1" s="458"/>
      <c r="NI1" s="458"/>
      <c r="NJ1" s="458"/>
      <c r="NK1" s="458"/>
      <c r="NL1" s="458"/>
      <c r="NM1" s="458"/>
      <c r="NN1" s="458"/>
      <c r="NO1" s="458"/>
      <c r="NP1" s="458"/>
      <c r="NQ1" s="458"/>
      <c r="NR1" s="458"/>
      <c r="NS1" s="364" t="s">
        <v>138</v>
      </c>
      <c r="NT1" s="364"/>
      <c r="NU1" s="364"/>
      <c r="NV1" s="364"/>
      <c r="NW1" s="364"/>
      <c r="NX1" s="364"/>
      <c r="NY1" s="364"/>
      <c r="NZ1" s="364"/>
      <c r="OA1" s="364"/>
      <c r="OB1" s="364"/>
      <c r="OC1" s="364"/>
      <c r="OD1" s="364"/>
      <c r="OE1" s="364"/>
      <c r="OF1" s="364"/>
      <c r="OG1" s="364"/>
      <c r="OH1" s="364"/>
      <c r="OI1" s="364"/>
      <c r="OJ1" s="364"/>
      <c r="OK1" s="364"/>
      <c r="OL1" s="364"/>
      <c r="OM1" s="364"/>
      <c r="ON1" s="364"/>
      <c r="OO1" s="364"/>
      <c r="OP1" s="402" t="s">
        <v>166</v>
      </c>
      <c r="OQ1" s="402"/>
      <c r="OR1" s="402"/>
      <c r="OS1" s="402"/>
      <c r="OT1" s="402"/>
      <c r="OU1" s="402"/>
      <c r="OV1" s="402"/>
      <c r="OW1" s="402"/>
      <c r="OX1" s="402"/>
      <c r="OY1" s="402"/>
      <c r="OZ1" s="402"/>
      <c r="PA1" s="402"/>
      <c r="PB1" s="402"/>
      <c r="PC1" s="402"/>
      <c r="PD1" s="402"/>
      <c r="PE1" s="402"/>
      <c r="PF1" s="402"/>
      <c r="PG1" s="402"/>
      <c r="PH1" s="402"/>
      <c r="PI1" s="402"/>
      <c r="PJ1" s="402"/>
      <c r="PK1" s="350" t="s">
        <v>207</v>
      </c>
      <c r="PL1" s="350"/>
      <c r="PM1" s="350"/>
      <c r="PN1" s="350"/>
      <c r="PO1" s="350"/>
      <c r="PP1" s="350"/>
      <c r="PQ1" s="350"/>
      <c r="PR1" s="350"/>
      <c r="PS1" s="350"/>
      <c r="PT1" s="350"/>
      <c r="PU1" s="350"/>
      <c r="PV1" s="350"/>
      <c r="PW1" s="350"/>
      <c r="PX1" s="350"/>
      <c r="PY1" s="350"/>
      <c r="PZ1" s="350"/>
      <c r="QA1" s="350"/>
      <c r="QB1" s="350"/>
      <c r="QC1" s="350"/>
      <c r="QD1" s="350"/>
      <c r="QE1" s="350"/>
      <c r="QF1" s="350"/>
      <c r="QG1" s="350"/>
      <c r="QH1" s="350"/>
      <c r="QI1" s="456" t="s">
        <v>134</v>
      </c>
      <c r="QJ1" s="456"/>
      <c r="QK1" s="456"/>
      <c r="QL1" s="456"/>
      <c r="QM1" s="456"/>
      <c r="QN1" s="456"/>
      <c r="QO1" s="456"/>
      <c r="QP1" s="456"/>
      <c r="QQ1" s="456"/>
      <c r="QR1" s="456"/>
      <c r="QS1" s="456"/>
      <c r="QT1" s="456"/>
      <c r="QU1" s="456"/>
      <c r="QV1" s="456"/>
      <c r="QW1" s="456"/>
      <c r="QX1" s="456"/>
      <c r="QY1" s="456"/>
      <c r="QZ1" s="456"/>
      <c r="RA1" s="456"/>
      <c r="RB1" s="420" t="s">
        <v>142</v>
      </c>
      <c r="RC1" s="420"/>
      <c r="RD1" s="420"/>
      <c r="RE1" s="420"/>
      <c r="RF1" s="420"/>
      <c r="RG1" s="420"/>
      <c r="RH1" s="420"/>
      <c r="RI1" s="420"/>
      <c r="RJ1" s="420"/>
      <c r="RK1" s="420"/>
      <c r="RL1" s="420"/>
      <c r="RM1" s="420"/>
      <c r="RN1" s="420"/>
      <c r="RO1" s="420"/>
      <c r="RP1" s="420"/>
      <c r="RQ1" s="420"/>
      <c r="RR1" s="420"/>
      <c r="RS1" s="420"/>
      <c r="RT1" s="420"/>
      <c r="RU1" s="420"/>
      <c r="RV1" s="420"/>
      <c r="RW1" s="409" t="s">
        <v>169</v>
      </c>
      <c r="RX1" s="409"/>
      <c r="RY1" s="409"/>
      <c r="RZ1" s="409"/>
      <c r="SA1" s="409"/>
      <c r="SB1" s="409"/>
      <c r="SC1" s="409"/>
      <c r="SD1" s="409"/>
      <c r="SE1" s="409"/>
      <c r="SF1" s="409"/>
      <c r="SG1" s="409"/>
      <c r="SH1" s="409"/>
      <c r="SI1" s="409"/>
      <c r="SJ1" s="409"/>
      <c r="SK1" s="409"/>
      <c r="SL1" s="409"/>
      <c r="SM1" s="409"/>
      <c r="SN1" s="409"/>
      <c r="SO1" s="409"/>
      <c r="SP1" s="409"/>
      <c r="SQ1" s="409"/>
      <c r="SR1" s="409"/>
      <c r="SS1" s="409"/>
      <c r="ST1" s="409"/>
      <c r="SU1" s="409"/>
      <c r="SV1" s="409"/>
      <c r="SW1" s="409"/>
      <c r="SX1" s="473" t="s">
        <v>277</v>
      </c>
      <c r="SY1" s="473"/>
      <c r="SZ1" s="473"/>
      <c r="TA1" s="473"/>
      <c r="TB1" s="473"/>
      <c r="TC1" s="473"/>
      <c r="TD1" s="473"/>
      <c r="TE1" s="473"/>
      <c r="TF1" s="473"/>
      <c r="TG1" s="473"/>
      <c r="TH1" s="473"/>
      <c r="TI1" s="473"/>
      <c r="TJ1" s="473"/>
      <c r="TK1" s="473"/>
      <c r="TL1" s="473"/>
      <c r="TM1" s="473"/>
      <c r="TN1" s="473"/>
      <c r="TO1" s="473"/>
      <c r="TP1" s="473"/>
      <c r="TQ1" s="473"/>
      <c r="TR1" s="473"/>
      <c r="TS1" s="373" t="s">
        <v>125</v>
      </c>
      <c r="TT1" s="374"/>
      <c r="TU1" s="374"/>
      <c r="TV1" s="374"/>
      <c r="TW1" s="374"/>
      <c r="TX1" s="374"/>
      <c r="TY1" s="374"/>
      <c r="TZ1" s="374"/>
      <c r="UA1" s="374"/>
      <c r="UB1" s="374"/>
      <c r="UC1" s="374"/>
      <c r="UD1" s="374"/>
      <c r="UE1" s="374"/>
      <c r="UF1" s="374"/>
      <c r="UG1" s="374"/>
      <c r="UH1" s="374"/>
      <c r="UI1" s="374"/>
      <c r="UJ1" s="374"/>
      <c r="UK1" s="374"/>
      <c r="UL1" s="374"/>
      <c r="UM1" s="374"/>
      <c r="UN1" s="375"/>
      <c r="UO1" s="408" t="s">
        <v>157</v>
      </c>
      <c r="UP1" s="408"/>
      <c r="UQ1" s="408"/>
      <c r="UR1" s="408"/>
      <c r="US1" s="408"/>
      <c r="UT1" s="408"/>
      <c r="UU1" s="408"/>
      <c r="UV1" s="408"/>
      <c r="UW1" s="408"/>
      <c r="UX1" s="408"/>
      <c r="UY1" s="408"/>
      <c r="UZ1" s="408"/>
      <c r="VA1" s="408"/>
      <c r="VB1" s="408"/>
      <c r="VC1" s="408"/>
      <c r="VD1" s="408"/>
      <c r="VE1" s="408"/>
      <c r="VF1" s="408"/>
      <c r="VG1" s="408"/>
      <c r="VH1" s="408"/>
      <c r="VI1" s="408"/>
      <c r="VJ1" s="408"/>
      <c r="VK1" s="408"/>
      <c r="VL1" s="408"/>
      <c r="VM1" s="408"/>
      <c r="VN1" s="408"/>
      <c r="VO1" s="408"/>
      <c r="VP1" s="385" t="s">
        <v>191</v>
      </c>
      <c r="VQ1" s="385"/>
      <c r="VR1" s="385"/>
      <c r="VS1" s="385"/>
      <c r="VT1" s="385"/>
      <c r="VU1" s="385"/>
      <c r="VV1" s="385"/>
      <c r="VW1" s="385"/>
      <c r="VX1" s="385"/>
      <c r="VY1" s="385"/>
      <c r="VZ1" s="385"/>
      <c r="WA1" s="385"/>
      <c r="WB1" s="385"/>
      <c r="WC1" s="385"/>
      <c r="WD1" s="385"/>
      <c r="WE1" s="385"/>
      <c r="WF1" s="385"/>
      <c r="WG1" s="385"/>
      <c r="WH1" s="385"/>
      <c r="WI1" s="385"/>
      <c r="WJ1" s="385"/>
      <c r="WK1" s="385"/>
      <c r="WL1" s="385"/>
      <c r="WM1" s="385"/>
      <c r="WN1" s="385"/>
      <c r="WO1" s="385"/>
      <c r="WP1" s="385"/>
      <c r="WQ1" s="358" t="s">
        <v>204</v>
      </c>
      <c r="WR1" s="358"/>
      <c r="WS1" s="358"/>
      <c r="WT1" s="358"/>
      <c r="WU1" s="358"/>
      <c r="WV1" s="358"/>
      <c r="WW1" s="358"/>
      <c r="WX1" s="358"/>
      <c r="WY1" s="358"/>
      <c r="WZ1" s="358"/>
      <c r="XA1" s="358"/>
      <c r="XB1" s="358"/>
      <c r="XC1" s="358"/>
      <c r="XD1" s="358"/>
      <c r="XE1" s="358"/>
      <c r="XF1" s="358"/>
      <c r="XG1" s="358"/>
      <c r="XH1" s="358"/>
      <c r="XI1" s="358"/>
      <c r="XJ1" s="358"/>
      <c r="XK1" s="358"/>
      <c r="XL1" s="358"/>
      <c r="XM1" s="358"/>
      <c r="XN1" s="358"/>
      <c r="XO1" s="399" t="s">
        <v>292</v>
      </c>
      <c r="XP1" s="399"/>
      <c r="XQ1" s="399"/>
      <c r="XR1" s="399"/>
      <c r="XS1" s="399"/>
      <c r="XT1" s="399"/>
      <c r="XU1" s="399"/>
      <c r="XV1" s="399"/>
      <c r="XW1" s="399"/>
      <c r="XX1" s="399"/>
      <c r="XY1" s="399"/>
      <c r="XZ1" s="399"/>
      <c r="YA1" s="399"/>
      <c r="YB1" s="399"/>
      <c r="YC1" s="399"/>
      <c r="YD1" s="399"/>
      <c r="YE1" s="399"/>
      <c r="YF1" s="399"/>
      <c r="YG1" s="399"/>
      <c r="YH1" s="399"/>
      <c r="YI1" s="399"/>
      <c r="YJ1" s="399"/>
      <c r="YK1" s="399"/>
      <c r="YL1" s="399"/>
      <c r="YM1" s="399"/>
      <c r="YN1" s="399"/>
      <c r="YO1" s="399"/>
      <c r="YP1" s="402" t="s">
        <v>180</v>
      </c>
      <c r="YQ1" s="402"/>
      <c r="YR1" s="402"/>
      <c r="YS1" s="402"/>
      <c r="YT1" s="402"/>
      <c r="YU1" s="402"/>
      <c r="YV1" s="470" t="s">
        <v>135</v>
      </c>
      <c r="YW1" s="470"/>
      <c r="YX1" s="470"/>
      <c r="YY1" s="470"/>
      <c r="YZ1" s="470"/>
      <c r="ZA1" s="470"/>
      <c r="ZB1" s="470"/>
      <c r="ZC1" s="373" t="s">
        <v>1341</v>
      </c>
      <c r="ZD1" s="374"/>
      <c r="ZE1" s="375"/>
      <c r="ZF1" s="372" t="s">
        <v>300</v>
      </c>
      <c r="ZG1" s="372"/>
      <c r="ZH1" s="372"/>
      <c r="ZI1" s="371" t="s">
        <v>131</v>
      </c>
      <c r="ZJ1" s="371"/>
      <c r="ZK1" s="371"/>
      <c r="ZL1" s="371"/>
      <c r="ZM1" s="381" t="s">
        <v>156</v>
      </c>
      <c r="ZN1" s="381"/>
      <c r="ZO1" s="381"/>
      <c r="ZP1" s="384" t="s">
        <v>200</v>
      </c>
      <c r="ZQ1" s="384"/>
      <c r="ZR1" s="384"/>
      <c r="ZS1" s="419" t="s">
        <v>285</v>
      </c>
      <c r="ZT1" s="419"/>
      <c r="ZU1" s="419"/>
      <c r="ZV1" s="369" t="s">
        <v>208</v>
      </c>
      <c r="ZW1" s="369"/>
      <c r="ZX1" s="369"/>
      <c r="ZY1" s="377" t="s">
        <v>133</v>
      </c>
      <c r="ZZ1" s="378"/>
      <c r="AAA1" s="378"/>
      <c r="AAB1" s="378"/>
      <c r="AAC1" s="378"/>
      <c r="AAD1" s="367" t="s">
        <v>178</v>
      </c>
      <c r="AAE1" s="367"/>
      <c r="AAF1" s="367"/>
      <c r="AAG1" s="426" t="s">
        <v>151</v>
      </c>
      <c r="AAH1" s="426"/>
      <c r="AAI1" s="426"/>
      <c r="AAJ1" s="341" t="s">
        <v>235</v>
      </c>
      <c r="AAK1" s="341"/>
      <c r="AAL1" s="341"/>
      <c r="AAM1" s="427" t="s">
        <v>275</v>
      </c>
      <c r="AAN1" s="427"/>
      <c r="AAO1" s="427"/>
      <c r="AAP1" s="471" t="s">
        <v>250</v>
      </c>
      <c r="AAQ1" s="471"/>
      <c r="AAR1" s="471"/>
      <c r="AAS1" s="472" t="s">
        <v>251</v>
      </c>
      <c r="AAT1" s="472"/>
      <c r="AAU1" s="472"/>
      <c r="AAV1" s="353" t="s">
        <v>225</v>
      </c>
      <c r="AAW1" s="353"/>
      <c r="AAX1" s="353"/>
      <c r="AAY1" s="431" t="s">
        <v>216</v>
      </c>
      <c r="AAZ1" s="431"/>
      <c r="ABA1" s="431"/>
      <c r="ABB1" s="401" t="s">
        <v>181</v>
      </c>
      <c r="ABC1" s="401"/>
      <c r="ABD1" s="401"/>
      <c r="ABE1" s="401"/>
      <c r="ABF1" s="430" t="s">
        <v>121</v>
      </c>
      <c r="ABG1" s="430"/>
      <c r="ABH1" s="430"/>
      <c r="ABI1" s="425" t="s">
        <v>124</v>
      </c>
      <c r="ABJ1" s="425"/>
      <c r="ABK1" s="425"/>
      <c r="ABL1" s="425"/>
      <c r="ABM1" s="547" t="s">
        <v>205</v>
      </c>
      <c r="ABN1" s="547"/>
      <c r="ABO1" s="547"/>
      <c r="ABP1" s="461" t="s">
        <v>47</v>
      </c>
      <c r="ABQ1" s="461" t="s">
        <v>48</v>
      </c>
      <c r="ABR1" s="461" t="s">
        <v>49</v>
      </c>
      <c r="ABS1" s="468" t="s">
        <v>50</v>
      </c>
      <c r="ABT1" s="467" t="s">
        <v>51</v>
      </c>
      <c r="ABU1" s="467" t="s">
        <v>52</v>
      </c>
      <c r="ABV1" s="457" t="s">
        <v>78</v>
      </c>
      <c r="ABW1" s="457" t="s">
        <v>79</v>
      </c>
      <c r="ABX1" s="457" t="s">
        <v>80</v>
      </c>
      <c r="ABY1" s="429" t="s">
        <v>61</v>
      </c>
      <c r="ABZ1" s="429" t="s">
        <v>62</v>
      </c>
      <c r="ACA1" s="429" t="s">
        <v>54</v>
      </c>
      <c r="ACB1" s="434" t="s">
        <v>1384</v>
      </c>
      <c r="ACC1" s="435"/>
      <c r="ACD1" s="336" t="s">
        <v>1377</v>
      </c>
      <c r="ACE1" s="336" t="s">
        <v>1385</v>
      </c>
      <c r="ACF1" s="447" t="s">
        <v>27</v>
      </c>
      <c r="ACG1" s="444" t="s">
        <v>1386</v>
      </c>
      <c r="ACH1" s="444" t="s">
        <v>1387</v>
      </c>
      <c r="ACI1" s="441" t="s">
        <v>1388</v>
      </c>
      <c r="ACJ1" s="441" t="s">
        <v>1389</v>
      </c>
      <c r="ACK1" s="441" t="s">
        <v>1390</v>
      </c>
      <c r="ACL1" s="438" t="s">
        <v>80</v>
      </c>
      <c r="ACM1" s="423" t="s">
        <v>53</v>
      </c>
      <c r="ACN1" s="423" t="s">
        <v>54</v>
      </c>
      <c r="ACO1" s="423" t="s">
        <v>55</v>
      </c>
      <c r="ACP1" s="466" t="s">
        <v>89</v>
      </c>
      <c r="ACQ1" s="424" t="s">
        <v>56</v>
      </c>
      <c r="ACR1" s="452" t="s">
        <v>136</v>
      </c>
      <c r="ACT1" s="298"/>
      <c r="ACU1" s="298"/>
      <c r="ACV1" s="298"/>
      <c r="ACW1" s="339" t="s">
        <v>1384</v>
      </c>
      <c r="ACX1" s="340"/>
      <c r="ACY1" s="298"/>
    </row>
    <row r="2" spans="1:779" ht="22.5" customHeight="1" x14ac:dyDescent="0.25">
      <c r="A2" s="468"/>
      <c r="B2" s="478"/>
      <c r="C2" s="468"/>
      <c r="D2" s="479"/>
      <c r="E2" s="479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  <c r="S2" s="468"/>
      <c r="T2" s="468"/>
      <c r="U2" s="468"/>
      <c r="V2" s="461"/>
      <c r="W2" s="468"/>
      <c r="X2" s="468"/>
      <c r="Y2" s="468"/>
      <c r="Z2" s="14" t="s">
        <v>128</v>
      </c>
      <c r="AA2" s="394" t="s">
        <v>100</v>
      </c>
      <c r="AB2" s="394"/>
      <c r="AC2" s="394"/>
      <c r="AD2" s="394" t="s">
        <v>101</v>
      </c>
      <c r="AE2" s="394"/>
      <c r="AF2" s="394"/>
      <c r="AG2" s="481" t="s">
        <v>101</v>
      </c>
      <c r="AH2" s="481"/>
      <c r="AI2" s="481"/>
      <c r="AJ2" s="481" t="s">
        <v>100</v>
      </c>
      <c r="AK2" s="481"/>
      <c r="AL2" s="481"/>
      <c r="AM2" s="484" t="s">
        <v>101</v>
      </c>
      <c r="AN2" s="484"/>
      <c r="AO2" s="484"/>
      <c r="AP2" s="484" t="s">
        <v>100</v>
      </c>
      <c r="AQ2" s="484"/>
      <c r="AR2" s="484"/>
      <c r="AS2" s="398" t="s">
        <v>264</v>
      </c>
      <c r="AT2" s="398"/>
      <c r="AU2" s="398"/>
      <c r="AV2" s="383" t="s">
        <v>29</v>
      </c>
      <c r="AW2" s="383"/>
      <c r="AX2" s="383"/>
      <c r="AY2" s="342" t="s">
        <v>101</v>
      </c>
      <c r="AZ2" s="342"/>
      <c r="BA2" s="342"/>
      <c r="BB2" s="342" t="s">
        <v>100</v>
      </c>
      <c r="BC2" s="342"/>
      <c r="BD2" s="342"/>
      <c r="BE2" s="355" t="s">
        <v>101</v>
      </c>
      <c r="BF2" s="355"/>
      <c r="BG2" s="355"/>
      <c r="BH2" s="355" t="s">
        <v>100</v>
      </c>
      <c r="BI2" s="355"/>
      <c r="BJ2" s="355"/>
      <c r="BK2" s="344" t="s">
        <v>101</v>
      </c>
      <c r="BL2" s="344"/>
      <c r="BM2" s="344"/>
      <c r="BN2" s="344" t="s">
        <v>100</v>
      </c>
      <c r="BO2" s="344"/>
      <c r="BP2" s="344"/>
      <c r="BQ2" s="463" t="s">
        <v>28</v>
      </c>
      <c r="BR2" s="463"/>
      <c r="BS2" s="463"/>
      <c r="BT2" s="463"/>
      <c r="BU2" s="463" t="s">
        <v>29</v>
      </c>
      <c r="BV2" s="463"/>
      <c r="BW2" s="463"/>
      <c r="BX2" s="463"/>
      <c r="BY2" s="463" t="s">
        <v>30</v>
      </c>
      <c r="BZ2" s="463"/>
      <c r="CA2" s="463"/>
      <c r="CB2" s="463"/>
      <c r="CC2" s="463"/>
      <c r="CD2" s="464" t="s">
        <v>31</v>
      </c>
      <c r="CE2" s="464"/>
      <c r="CF2" s="464"/>
      <c r="CG2" s="464"/>
      <c r="CH2" s="352" t="s">
        <v>114</v>
      </c>
      <c r="CI2" s="352"/>
      <c r="CJ2" s="352"/>
      <c r="CK2" s="352" t="s">
        <v>100</v>
      </c>
      <c r="CL2" s="352"/>
      <c r="CM2" s="352"/>
      <c r="CN2" s="404" t="s">
        <v>114</v>
      </c>
      <c r="CO2" s="404"/>
      <c r="CP2" s="404"/>
      <c r="CQ2" s="404" t="s">
        <v>100</v>
      </c>
      <c r="CR2" s="404"/>
      <c r="CS2" s="404"/>
      <c r="CT2" s="351" t="s">
        <v>114</v>
      </c>
      <c r="CU2" s="351"/>
      <c r="CV2" s="351"/>
      <c r="CW2" s="351" t="s">
        <v>100</v>
      </c>
      <c r="CX2" s="351"/>
      <c r="CY2" s="351"/>
      <c r="CZ2" s="360" t="s">
        <v>63</v>
      </c>
      <c r="DA2" s="360"/>
      <c r="DB2" s="360"/>
      <c r="DC2" s="360" t="s">
        <v>64</v>
      </c>
      <c r="DD2" s="360"/>
      <c r="DE2" s="360"/>
      <c r="DF2" s="360" t="s">
        <v>65</v>
      </c>
      <c r="DG2" s="360"/>
      <c r="DH2" s="360"/>
      <c r="DI2" s="360" t="s">
        <v>66</v>
      </c>
      <c r="DJ2" s="360"/>
      <c r="DK2" s="360"/>
      <c r="DL2" s="411" t="s">
        <v>140</v>
      </c>
      <c r="DM2" s="411"/>
      <c r="DN2" s="411"/>
      <c r="DO2" s="411" t="s">
        <v>141</v>
      </c>
      <c r="DP2" s="411"/>
      <c r="DQ2" s="411"/>
      <c r="DR2" s="411" t="s">
        <v>66</v>
      </c>
      <c r="DS2" s="411"/>
      <c r="DT2" s="411"/>
      <c r="DU2" s="388" t="s">
        <v>63</v>
      </c>
      <c r="DV2" s="388"/>
      <c r="DW2" s="388"/>
      <c r="DX2" s="388" t="s">
        <v>141</v>
      </c>
      <c r="DY2" s="388"/>
      <c r="DZ2" s="388"/>
      <c r="EA2" s="388" t="s">
        <v>66</v>
      </c>
      <c r="EB2" s="388"/>
      <c r="EC2" s="388"/>
      <c r="ED2" s="474" t="s">
        <v>101</v>
      </c>
      <c r="EE2" s="474"/>
      <c r="EF2" s="474"/>
      <c r="EG2" s="474" t="s">
        <v>100</v>
      </c>
      <c r="EH2" s="474"/>
      <c r="EI2" s="474"/>
      <c r="EJ2" s="390" t="s">
        <v>81</v>
      </c>
      <c r="EK2" s="390"/>
      <c r="EL2" s="390"/>
      <c r="EM2" s="390" t="s">
        <v>82</v>
      </c>
      <c r="EN2" s="390"/>
      <c r="EO2" s="390"/>
      <c r="EP2" s="390" t="s">
        <v>83</v>
      </c>
      <c r="EQ2" s="390"/>
      <c r="ER2" s="390"/>
      <c r="ES2" s="390" t="s">
        <v>84</v>
      </c>
      <c r="ET2" s="390"/>
      <c r="EU2" s="390"/>
      <c r="EV2" s="390" t="s">
        <v>66</v>
      </c>
      <c r="EW2" s="390"/>
      <c r="EX2" s="390"/>
      <c r="EY2" s="406" t="s">
        <v>154</v>
      </c>
      <c r="EZ2" s="406"/>
      <c r="FA2" s="406"/>
      <c r="FB2" s="406" t="s">
        <v>82</v>
      </c>
      <c r="FC2" s="406"/>
      <c r="FD2" s="406"/>
      <c r="FE2" s="450" t="s">
        <v>155</v>
      </c>
      <c r="FF2" s="450"/>
      <c r="FG2" s="450"/>
      <c r="FH2" s="383" t="s">
        <v>154</v>
      </c>
      <c r="FI2" s="383"/>
      <c r="FJ2" s="383"/>
      <c r="FK2" s="383" t="s">
        <v>82</v>
      </c>
      <c r="FL2" s="383"/>
      <c r="FM2" s="383"/>
      <c r="FN2" s="383" t="s">
        <v>66</v>
      </c>
      <c r="FO2" s="383"/>
      <c r="FP2" s="383"/>
      <c r="FQ2" s="400" t="s">
        <v>290</v>
      </c>
      <c r="FR2" s="400"/>
      <c r="FS2" s="400"/>
      <c r="FT2" s="400" t="s">
        <v>291</v>
      </c>
      <c r="FU2" s="400"/>
      <c r="FV2" s="400"/>
      <c r="FW2" s="400" t="s">
        <v>66</v>
      </c>
      <c r="FX2" s="400"/>
      <c r="FY2" s="400"/>
      <c r="FZ2" s="342" t="s">
        <v>227</v>
      </c>
      <c r="GA2" s="342"/>
      <c r="GB2" s="342"/>
      <c r="GC2" s="342" t="s">
        <v>228</v>
      </c>
      <c r="GD2" s="342"/>
      <c r="GE2" s="342"/>
      <c r="GF2" s="342" t="s">
        <v>229</v>
      </c>
      <c r="GG2" s="342"/>
      <c r="GH2" s="342"/>
      <c r="GI2" s="342" t="s">
        <v>230</v>
      </c>
      <c r="GJ2" s="342"/>
      <c r="GK2" s="342"/>
      <c r="GL2" s="342" t="s">
        <v>231</v>
      </c>
      <c r="GM2" s="342"/>
      <c r="GN2" s="342"/>
      <c r="GO2" s="342" t="s">
        <v>232</v>
      </c>
      <c r="GP2" s="342"/>
      <c r="GQ2" s="342"/>
      <c r="GR2" s="342" t="s">
        <v>233</v>
      </c>
      <c r="GS2" s="342"/>
      <c r="GT2" s="342"/>
      <c r="GU2" s="342" t="s">
        <v>234</v>
      </c>
      <c r="GV2" s="342"/>
      <c r="GW2" s="342"/>
      <c r="GX2" s="481" t="s">
        <v>237</v>
      </c>
      <c r="GY2" s="481"/>
      <c r="GZ2" s="481"/>
      <c r="HA2" s="481" t="s">
        <v>238</v>
      </c>
      <c r="HB2" s="481"/>
      <c r="HC2" s="481"/>
      <c r="HD2" s="481" t="s">
        <v>239</v>
      </c>
      <c r="HE2" s="481"/>
      <c r="HF2" s="481"/>
      <c r="HG2" s="481" t="s">
        <v>240</v>
      </c>
      <c r="HH2" s="481"/>
      <c r="HI2" s="481"/>
      <c r="HJ2" s="481" t="s">
        <v>241</v>
      </c>
      <c r="HK2" s="481"/>
      <c r="HL2" s="481"/>
      <c r="HM2" s="481" t="s">
        <v>242</v>
      </c>
      <c r="HN2" s="481"/>
      <c r="HO2" s="481"/>
      <c r="HP2" s="481" t="s">
        <v>243</v>
      </c>
      <c r="HQ2" s="481"/>
      <c r="HR2" s="481"/>
      <c r="HS2" s="481" t="s">
        <v>244</v>
      </c>
      <c r="HT2" s="481"/>
      <c r="HU2" s="481"/>
      <c r="HV2" s="459" t="s">
        <v>237</v>
      </c>
      <c r="HW2" s="459"/>
      <c r="HX2" s="459"/>
      <c r="HY2" s="459" t="s">
        <v>245</v>
      </c>
      <c r="HZ2" s="459"/>
      <c r="IA2" s="459"/>
      <c r="IB2" s="459" t="s">
        <v>246</v>
      </c>
      <c r="IC2" s="459"/>
      <c r="ID2" s="459"/>
      <c r="IE2" s="459" t="s">
        <v>247</v>
      </c>
      <c r="IF2" s="459"/>
      <c r="IG2" s="459"/>
      <c r="IH2" s="459" t="s">
        <v>248</v>
      </c>
      <c r="II2" s="459"/>
      <c r="IJ2" s="459"/>
      <c r="IK2" s="459" t="s">
        <v>249</v>
      </c>
      <c r="IL2" s="459"/>
      <c r="IM2" s="459"/>
      <c r="IN2" s="398" t="s">
        <v>267</v>
      </c>
      <c r="IO2" s="398"/>
      <c r="IP2" s="398"/>
      <c r="IQ2" s="398" t="s">
        <v>268</v>
      </c>
      <c r="IR2" s="398"/>
      <c r="IS2" s="398"/>
      <c r="IT2" s="398" t="s">
        <v>269</v>
      </c>
      <c r="IU2" s="398"/>
      <c r="IV2" s="398"/>
      <c r="IW2" s="398" t="s">
        <v>270</v>
      </c>
      <c r="IX2" s="398"/>
      <c r="IY2" s="398"/>
      <c r="IZ2" s="398" t="s">
        <v>271</v>
      </c>
      <c r="JA2" s="398"/>
      <c r="JB2" s="398"/>
      <c r="JC2" s="398" t="s">
        <v>272</v>
      </c>
      <c r="JD2" s="398"/>
      <c r="JE2" s="398"/>
      <c r="JF2" s="398" t="s">
        <v>273</v>
      </c>
      <c r="JG2" s="398"/>
      <c r="JH2" s="398"/>
      <c r="JI2" s="398" t="s">
        <v>274</v>
      </c>
      <c r="JJ2" s="398"/>
      <c r="JK2" s="398"/>
      <c r="JL2" s="484" t="s">
        <v>258</v>
      </c>
      <c r="JM2" s="484"/>
      <c r="JN2" s="484"/>
      <c r="JO2" s="484" t="s">
        <v>259</v>
      </c>
      <c r="JP2" s="484"/>
      <c r="JQ2" s="484"/>
      <c r="JR2" s="484" t="s">
        <v>260</v>
      </c>
      <c r="JS2" s="484"/>
      <c r="JT2" s="484"/>
      <c r="JU2" s="484" t="s">
        <v>261</v>
      </c>
      <c r="JV2" s="484"/>
      <c r="JW2" s="484"/>
      <c r="JX2" s="484" t="s">
        <v>262</v>
      </c>
      <c r="JY2" s="484"/>
      <c r="JZ2" s="484"/>
      <c r="KA2" s="484" t="s">
        <v>263</v>
      </c>
      <c r="KB2" s="484"/>
      <c r="KC2" s="484"/>
      <c r="KD2" s="396" t="s">
        <v>102</v>
      </c>
      <c r="KE2" s="396"/>
      <c r="KF2" s="396"/>
      <c r="KG2" s="396" t="s">
        <v>103</v>
      </c>
      <c r="KH2" s="396"/>
      <c r="KI2" s="396"/>
      <c r="KJ2" s="348" t="s">
        <v>92</v>
      </c>
      <c r="KK2" s="348"/>
      <c r="KL2" s="348"/>
      <c r="KM2" s="348" t="s">
        <v>104</v>
      </c>
      <c r="KN2" s="348"/>
      <c r="KO2" s="348"/>
      <c r="KP2" s="348" t="s">
        <v>90</v>
      </c>
      <c r="KQ2" s="348"/>
      <c r="KR2" s="348"/>
      <c r="KS2" s="348" t="s">
        <v>105</v>
      </c>
      <c r="KT2" s="348"/>
      <c r="KU2" s="348"/>
      <c r="KV2" s="348" t="s">
        <v>106</v>
      </c>
      <c r="KW2" s="348"/>
      <c r="KX2" s="348"/>
      <c r="KY2" s="348" t="s">
        <v>104</v>
      </c>
      <c r="KZ2" s="348"/>
      <c r="LA2" s="348"/>
      <c r="LB2" s="348" t="s">
        <v>73</v>
      </c>
      <c r="LC2" s="348"/>
      <c r="LD2" s="348"/>
      <c r="LE2" s="355" t="s">
        <v>210</v>
      </c>
      <c r="LF2" s="356"/>
      <c r="LG2" s="356"/>
      <c r="LH2" s="355" t="s">
        <v>211</v>
      </c>
      <c r="LI2" s="356"/>
      <c r="LJ2" s="356"/>
      <c r="LK2" s="355" t="s">
        <v>212</v>
      </c>
      <c r="LL2" s="356"/>
      <c r="LM2" s="356"/>
      <c r="LN2" s="355" t="s">
        <v>213</v>
      </c>
      <c r="LO2" s="356"/>
      <c r="LP2" s="356"/>
      <c r="LQ2" s="355" t="s">
        <v>214</v>
      </c>
      <c r="LR2" s="356"/>
      <c r="LS2" s="356"/>
      <c r="LT2" s="355" t="s">
        <v>215</v>
      </c>
      <c r="LU2" s="356"/>
      <c r="LV2" s="356"/>
      <c r="LW2" s="344" t="s">
        <v>217</v>
      </c>
      <c r="LX2" s="344"/>
      <c r="LY2" s="344"/>
      <c r="LZ2" s="345" t="s">
        <v>218</v>
      </c>
      <c r="MA2" s="345"/>
      <c r="MB2" s="345"/>
      <c r="MC2" s="344" t="s">
        <v>219</v>
      </c>
      <c r="MD2" s="344"/>
      <c r="ME2" s="344"/>
      <c r="MF2" s="344" t="s">
        <v>220</v>
      </c>
      <c r="MG2" s="344"/>
      <c r="MH2" s="344"/>
      <c r="MI2" s="344" t="s">
        <v>221</v>
      </c>
      <c r="MJ2" s="344"/>
      <c r="MK2" s="344"/>
      <c r="ML2" s="344" t="s">
        <v>184</v>
      </c>
      <c r="MM2" s="344"/>
      <c r="MN2" s="344"/>
      <c r="MO2" s="344" t="s">
        <v>222</v>
      </c>
      <c r="MP2" s="344"/>
      <c r="MQ2" s="344"/>
      <c r="MR2" s="344" t="s">
        <v>223</v>
      </c>
      <c r="MS2" s="344"/>
      <c r="MT2" s="344"/>
      <c r="MU2" s="344" t="s">
        <v>224</v>
      </c>
      <c r="MV2" s="344"/>
      <c r="MW2" s="344"/>
      <c r="MX2" s="458" t="s">
        <v>32</v>
      </c>
      <c r="MY2" s="458"/>
      <c r="MZ2" s="458"/>
      <c r="NA2" s="458"/>
      <c r="NB2" s="465" t="s">
        <v>33</v>
      </c>
      <c r="NC2" s="465"/>
      <c r="ND2" s="465"/>
      <c r="NE2" s="465"/>
      <c r="NF2" s="458" t="s">
        <v>34</v>
      </c>
      <c r="NG2" s="458"/>
      <c r="NH2" s="458"/>
      <c r="NI2" s="458"/>
      <c r="NJ2" s="458" t="s">
        <v>35</v>
      </c>
      <c r="NK2" s="458"/>
      <c r="NL2" s="458"/>
      <c r="NM2" s="458"/>
      <c r="NN2" s="458"/>
      <c r="NO2" s="458" t="s">
        <v>36</v>
      </c>
      <c r="NP2" s="458"/>
      <c r="NQ2" s="458"/>
      <c r="NR2" s="458"/>
      <c r="NS2" s="352" t="s">
        <v>33</v>
      </c>
      <c r="NT2" s="352"/>
      <c r="NU2" s="352"/>
      <c r="NV2" s="352"/>
      <c r="NW2" s="352" t="s">
        <v>115</v>
      </c>
      <c r="NX2" s="352"/>
      <c r="NY2" s="352"/>
      <c r="NZ2" s="352" t="s">
        <v>116</v>
      </c>
      <c r="OA2" s="352"/>
      <c r="OB2" s="352"/>
      <c r="OC2" s="352" t="s">
        <v>117</v>
      </c>
      <c r="OD2" s="352"/>
      <c r="OE2" s="352"/>
      <c r="OF2" s="352" t="s">
        <v>118</v>
      </c>
      <c r="OG2" s="352"/>
      <c r="OH2" s="352"/>
      <c r="OI2" s="352" t="s">
        <v>119</v>
      </c>
      <c r="OJ2" s="352"/>
      <c r="OK2" s="352"/>
      <c r="OL2" s="352"/>
      <c r="OM2" s="352" t="s">
        <v>120</v>
      </c>
      <c r="ON2" s="352"/>
      <c r="OO2" s="352"/>
      <c r="OP2" s="404" t="s">
        <v>167</v>
      </c>
      <c r="OQ2" s="404"/>
      <c r="OR2" s="404"/>
      <c r="OS2" s="404" t="s">
        <v>168</v>
      </c>
      <c r="OT2" s="404"/>
      <c r="OU2" s="404"/>
      <c r="OV2" s="404" t="s">
        <v>170</v>
      </c>
      <c r="OW2" s="404"/>
      <c r="OX2" s="404"/>
      <c r="OY2" s="404" t="s">
        <v>171</v>
      </c>
      <c r="OZ2" s="404"/>
      <c r="PA2" s="404"/>
      <c r="PB2" s="404" t="s">
        <v>172</v>
      </c>
      <c r="PC2" s="404"/>
      <c r="PD2" s="404"/>
      <c r="PE2" s="404" t="s">
        <v>173</v>
      </c>
      <c r="PF2" s="404"/>
      <c r="PG2" s="404"/>
      <c r="PH2" s="404" t="s">
        <v>174</v>
      </c>
      <c r="PI2" s="404"/>
      <c r="PJ2" s="404"/>
      <c r="PK2" s="351" t="s">
        <v>107</v>
      </c>
      <c r="PL2" s="351"/>
      <c r="PM2" s="351"/>
      <c r="PN2" s="351" t="s">
        <v>108</v>
      </c>
      <c r="PO2" s="351"/>
      <c r="PP2" s="351"/>
      <c r="PQ2" s="351" t="s">
        <v>109</v>
      </c>
      <c r="PR2" s="351"/>
      <c r="PS2" s="351"/>
      <c r="PT2" s="351" t="s">
        <v>110</v>
      </c>
      <c r="PU2" s="351"/>
      <c r="PV2" s="351"/>
      <c r="PW2" s="351" t="s">
        <v>111</v>
      </c>
      <c r="PX2" s="351"/>
      <c r="PY2" s="351"/>
      <c r="PZ2" s="351" t="s">
        <v>112</v>
      </c>
      <c r="QA2" s="351"/>
      <c r="QB2" s="351"/>
      <c r="QC2" s="351" t="s">
        <v>113</v>
      </c>
      <c r="QD2" s="351"/>
      <c r="QE2" s="351"/>
      <c r="QF2" s="351" t="s">
        <v>38</v>
      </c>
      <c r="QG2" s="351"/>
      <c r="QH2" s="351"/>
      <c r="QI2" s="360" t="s">
        <v>67</v>
      </c>
      <c r="QJ2" s="360"/>
      <c r="QK2" s="360"/>
      <c r="QL2" s="360" t="s">
        <v>68</v>
      </c>
      <c r="QM2" s="360"/>
      <c r="QN2" s="360"/>
      <c r="QO2" s="360" t="s">
        <v>69</v>
      </c>
      <c r="QP2" s="360"/>
      <c r="QQ2" s="360"/>
      <c r="QR2" s="454" t="s">
        <v>70</v>
      </c>
      <c r="QS2" s="454"/>
      <c r="QT2" s="454"/>
      <c r="QU2" s="412" t="s">
        <v>71</v>
      </c>
      <c r="QV2" s="413"/>
      <c r="QW2" s="413"/>
      <c r="QX2" s="414"/>
      <c r="QY2" s="454" t="s">
        <v>72</v>
      </c>
      <c r="QZ2" s="454"/>
      <c r="RA2" s="454"/>
      <c r="RB2" s="411" t="s">
        <v>143</v>
      </c>
      <c r="RC2" s="411"/>
      <c r="RD2" s="411"/>
      <c r="RE2" s="411" t="s">
        <v>144</v>
      </c>
      <c r="RF2" s="411"/>
      <c r="RG2" s="411"/>
      <c r="RH2" s="411" t="s">
        <v>145</v>
      </c>
      <c r="RI2" s="411"/>
      <c r="RJ2" s="411"/>
      <c r="RK2" s="411" t="s">
        <v>146</v>
      </c>
      <c r="RL2" s="411"/>
      <c r="RM2" s="411"/>
      <c r="RN2" s="411" t="s">
        <v>147</v>
      </c>
      <c r="RO2" s="411"/>
      <c r="RP2" s="411"/>
      <c r="RQ2" s="411" t="s">
        <v>148</v>
      </c>
      <c r="RR2" s="411"/>
      <c r="RS2" s="411"/>
      <c r="RT2" s="411" t="s">
        <v>149</v>
      </c>
      <c r="RU2" s="411"/>
      <c r="RV2" s="411"/>
      <c r="RW2" s="410" t="s">
        <v>183</v>
      </c>
      <c r="RX2" s="410"/>
      <c r="RY2" s="410"/>
      <c r="RZ2" s="391" t="s">
        <v>171</v>
      </c>
      <c r="SA2" s="391"/>
      <c r="SB2" s="391"/>
      <c r="SC2" s="391" t="s">
        <v>184</v>
      </c>
      <c r="SD2" s="391"/>
      <c r="SE2" s="391"/>
      <c r="SF2" s="388" t="s">
        <v>185</v>
      </c>
      <c r="SG2" s="388"/>
      <c r="SH2" s="388"/>
      <c r="SI2" s="388" t="s">
        <v>186</v>
      </c>
      <c r="SJ2" s="388"/>
      <c r="SK2" s="388"/>
      <c r="SL2" s="388" t="s">
        <v>187</v>
      </c>
      <c r="SM2" s="388"/>
      <c r="SN2" s="388"/>
      <c r="SO2" s="388" t="s">
        <v>188</v>
      </c>
      <c r="SP2" s="388"/>
      <c r="SQ2" s="388"/>
      <c r="SR2" s="388" t="s">
        <v>189</v>
      </c>
      <c r="SS2" s="388"/>
      <c r="ST2" s="388"/>
      <c r="SU2" s="388" t="s">
        <v>83</v>
      </c>
      <c r="SV2" s="388"/>
      <c r="SW2" s="388"/>
      <c r="SX2" s="474" t="s">
        <v>278</v>
      </c>
      <c r="SY2" s="474"/>
      <c r="SZ2" s="474"/>
      <c r="TA2" s="474" t="s">
        <v>279</v>
      </c>
      <c r="TB2" s="474"/>
      <c r="TC2" s="474"/>
      <c r="TD2" s="474" t="s">
        <v>280</v>
      </c>
      <c r="TE2" s="474"/>
      <c r="TF2" s="474"/>
      <c r="TG2" s="474" t="s">
        <v>281</v>
      </c>
      <c r="TH2" s="474"/>
      <c r="TI2" s="474"/>
      <c r="TJ2" s="474" t="s">
        <v>282</v>
      </c>
      <c r="TK2" s="474"/>
      <c r="TL2" s="474"/>
      <c r="TM2" s="474" t="s">
        <v>283</v>
      </c>
      <c r="TN2" s="474"/>
      <c r="TO2" s="474"/>
      <c r="TP2" s="474" t="s">
        <v>284</v>
      </c>
      <c r="TQ2" s="474"/>
      <c r="TR2" s="474"/>
      <c r="TS2" s="390" t="s">
        <v>67</v>
      </c>
      <c r="TT2" s="390"/>
      <c r="TU2" s="390"/>
      <c r="TV2" s="390"/>
      <c r="TW2" s="390" t="s">
        <v>68</v>
      </c>
      <c r="TX2" s="390"/>
      <c r="TY2" s="390"/>
      <c r="TZ2" s="390" t="s">
        <v>69</v>
      </c>
      <c r="UA2" s="390"/>
      <c r="UB2" s="390"/>
      <c r="UC2" s="390" t="s">
        <v>70</v>
      </c>
      <c r="UD2" s="390"/>
      <c r="UE2" s="390"/>
      <c r="UF2" s="390" t="s">
        <v>85</v>
      </c>
      <c r="UG2" s="390"/>
      <c r="UH2" s="390"/>
      <c r="UI2" s="390" t="s">
        <v>86</v>
      </c>
      <c r="UJ2" s="390"/>
      <c r="UK2" s="390"/>
      <c r="UL2" s="390" t="s">
        <v>87</v>
      </c>
      <c r="UM2" s="390"/>
      <c r="UN2" s="390"/>
      <c r="UO2" s="406" t="s">
        <v>158</v>
      </c>
      <c r="UP2" s="406"/>
      <c r="UQ2" s="406"/>
      <c r="UR2" s="406" t="s">
        <v>159</v>
      </c>
      <c r="US2" s="406"/>
      <c r="UT2" s="406"/>
      <c r="UU2" s="406" t="s">
        <v>160</v>
      </c>
      <c r="UV2" s="406"/>
      <c r="UW2" s="406"/>
      <c r="UX2" s="406" t="s">
        <v>161</v>
      </c>
      <c r="UY2" s="406"/>
      <c r="UZ2" s="406"/>
      <c r="VA2" s="406" t="s">
        <v>162</v>
      </c>
      <c r="VB2" s="406"/>
      <c r="VC2" s="406"/>
      <c r="VD2" s="406" t="s">
        <v>163</v>
      </c>
      <c r="VE2" s="406"/>
      <c r="VF2" s="406"/>
      <c r="VG2" s="406" t="s">
        <v>164</v>
      </c>
      <c r="VH2" s="406"/>
      <c r="VI2" s="406"/>
      <c r="VJ2" s="406" t="s">
        <v>165</v>
      </c>
      <c r="VK2" s="406"/>
      <c r="VL2" s="406"/>
      <c r="VM2" s="406" t="s">
        <v>149</v>
      </c>
      <c r="VN2" s="406"/>
      <c r="VO2" s="406"/>
      <c r="VP2" s="383" t="s">
        <v>192</v>
      </c>
      <c r="VQ2" s="383"/>
      <c r="VR2" s="383"/>
      <c r="VS2" s="383" t="s">
        <v>193</v>
      </c>
      <c r="VT2" s="383"/>
      <c r="VU2" s="383"/>
      <c r="VV2" s="383" t="s">
        <v>194</v>
      </c>
      <c r="VW2" s="383"/>
      <c r="VX2" s="383"/>
      <c r="VY2" s="383" t="s">
        <v>83</v>
      </c>
      <c r="VZ2" s="383"/>
      <c r="WA2" s="383"/>
      <c r="WB2" s="383" t="s">
        <v>195</v>
      </c>
      <c r="WC2" s="383"/>
      <c r="WD2" s="383"/>
      <c r="WE2" s="383" t="s">
        <v>196</v>
      </c>
      <c r="WF2" s="383"/>
      <c r="WG2" s="383"/>
      <c r="WH2" s="383" t="s">
        <v>197</v>
      </c>
      <c r="WI2" s="383"/>
      <c r="WJ2" s="383"/>
      <c r="WK2" s="383" t="s">
        <v>198</v>
      </c>
      <c r="WL2" s="383"/>
      <c r="WM2" s="383"/>
      <c r="WN2" s="383" t="s">
        <v>199</v>
      </c>
      <c r="WO2" s="383"/>
      <c r="WP2" s="383"/>
      <c r="WQ2" s="359" t="s">
        <v>90</v>
      </c>
      <c r="WR2" s="359"/>
      <c r="WS2" s="359"/>
      <c r="WT2" s="359" t="s">
        <v>91</v>
      </c>
      <c r="WU2" s="359"/>
      <c r="WV2" s="359"/>
      <c r="WW2" s="359" t="s">
        <v>92</v>
      </c>
      <c r="WX2" s="359"/>
      <c r="WY2" s="359"/>
      <c r="WZ2" s="359" t="s">
        <v>73</v>
      </c>
      <c r="XA2" s="359"/>
      <c r="XB2" s="359"/>
      <c r="XC2" s="359" t="s">
        <v>93</v>
      </c>
      <c r="XD2" s="359"/>
      <c r="XE2" s="359"/>
      <c r="XF2" s="359" t="s">
        <v>94</v>
      </c>
      <c r="XG2" s="359"/>
      <c r="XH2" s="359"/>
      <c r="XI2" s="359" t="s">
        <v>95</v>
      </c>
      <c r="XJ2" s="359"/>
      <c r="XK2" s="359"/>
      <c r="XL2" s="386" t="s">
        <v>96</v>
      </c>
      <c r="XM2" s="386"/>
      <c r="XN2" s="386"/>
      <c r="XO2" s="400" t="s">
        <v>83</v>
      </c>
      <c r="XP2" s="400"/>
      <c r="XQ2" s="400"/>
      <c r="XR2" s="400" t="s">
        <v>293</v>
      </c>
      <c r="XS2" s="400"/>
      <c r="XT2" s="400"/>
      <c r="XU2" s="400" t="s">
        <v>294</v>
      </c>
      <c r="XV2" s="400"/>
      <c r="XW2" s="400"/>
      <c r="XX2" s="400" t="s">
        <v>170</v>
      </c>
      <c r="XY2" s="400"/>
      <c r="XZ2" s="400"/>
      <c r="YA2" s="400" t="s">
        <v>295</v>
      </c>
      <c r="YB2" s="400"/>
      <c r="YC2" s="400"/>
      <c r="YD2" s="400" t="s">
        <v>296</v>
      </c>
      <c r="YE2" s="400"/>
      <c r="YF2" s="400"/>
      <c r="YG2" s="400" t="s">
        <v>297</v>
      </c>
      <c r="YH2" s="400"/>
      <c r="YI2" s="400"/>
      <c r="YJ2" s="400" t="s">
        <v>298</v>
      </c>
      <c r="YK2" s="400"/>
      <c r="YL2" s="400"/>
      <c r="YM2" s="400" t="s">
        <v>299</v>
      </c>
      <c r="YN2" s="400"/>
      <c r="YO2" s="400"/>
      <c r="YP2" s="368" t="s">
        <v>38</v>
      </c>
      <c r="YQ2" s="368"/>
      <c r="YR2" s="368"/>
      <c r="YS2" s="368" t="s">
        <v>73</v>
      </c>
      <c r="YT2" s="368"/>
      <c r="YU2" s="368"/>
      <c r="YV2" s="470" t="s">
        <v>37</v>
      </c>
      <c r="YW2" s="470"/>
      <c r="YX2" s="470"/>
      <c r="YY2" s="470"/>
      <c r="YZ2" s="470" t="s">
        <v>38</v>
      </c>
      <c r="ZA2" s="470"/>
      <c r="ZB2" s="470"/>
      <c r="ZC2" s="373" t="s">
        <v>1342</v>
      </c>
      <c r="ZD2" s="374"/>
      <c r="ZE2" s="375"/>
      <c r="ZF2" s="372"/>
      <c r="ZG2" s="372"/>
      <c r="ZH2" s="372"/>
      <c r="ZI2" s="371"/>
      <c r="ZJ2" s="371"/>
      <c r="ZK2" s="371"/>
      <c r="ZL2" s="371"/>
      <c r="ZM2" s="381"/>
      <c r="ZN2" s="381"/>
      <c r="ZO2" s="381"/>
      <c r="ZP2" s="384"/>
      <c r="ZQ2" s="384"/>
      <c r="ZR2" s="384"/>
      <c r="ZS2" s="419"/>
      <c r="ZT2" s="419"/>
      <c r="ZU2" s="419"/>
      <c r="ZV2" s="369"/>
      <c r="ZW2" s="369"/>
      <c r="ZX2" s="369"/>
      <c r="ZY2" s="379"/>
      <c r="ZZ2" s="380"/>
      <c r="AAA2" s="380"/>
      <c r="AAB2" s="380"/>
      <c r="AAC2" s="380"/>
      <c r="AAD2" s="367"/>
      <c r="AAE2" s="367"/>
      <c r="AAF2" s="367"/>
      <c r="AAG2" s="426"/>
      <c r="AAH2" s="426"/>
      <c r="AAI2" s="426"/>
      <c r="AAJ2" s="341"/>
      <c r="AAK2" s="341"/>
      <c r="AAL2" s="341"/>
      <c r="AAM2" s="427"/>
      <c r="AAN2" s="427"/>
      <c r="AAO2" s="427"/>
      <c r="AAP2" s="471"/>
      <c r="AAQ2" s="471"/>
      <c r="AAR2" s="471"/>
      <c r="AAS2" s="472"/>
      <c r="AAT2" s="472"/>
      <c r="AAU2" s="472"/>
      <c r="AAV2" s="353"/>
      <c r="AAW2" s="353"/>
      <c r="AAX2" s="353"/>
      <c r="AAY2" s="431"/>
      <c r="AAZ2" s="431"/>
      <c r="ABA2" s="431"/>
      <c r="ABB2" s="401"/>
      <c r="ABC2" s="401"/>
      <c r="ABD2" s="401"/>
      <c r="ABE2" s="401"/>
      <c r="ABF2" s="430"/>
      <c r="ABG2" s="430"/>
      <c r="ABH2" s="430"/>
      <c r="ABI2" s="425"/>
      <c r="ABJ2" s="425"/>
      <c r="ABK2" s="425"/>
      <c r="ABL2" s="425"/>
      <c r="ABM2" s="547"/>
      <c r="ABN2" s="547"/>
      <c r="ABO2" s="547"/>
      <c r="ABP2" s="461"/>
      <c r="ABQ2" s="461"/>
      <c r="ABR2" s="461"/>
      <c r="ABS2" s="468"/>
      <c r="ABT2" s="467"/>
      <c r="ABU2" s="467"/>
      <c r="ABV2" s="457"/>
      <c r="ABW2" s="457"/>
      <c r="ABX2" s="457"/>
      <c r="ABY2" s="429"/>
      <c r="ABZ2" s="429"/>
      <c r="ACA2" s="429"/>
      <c r="ACB2" s="436"/>
      <c r="ACC2" s="437"/>
      <c r="ACD2" s="337"/>
      <c r="ACE2" s="337"/>
      <c r="ACF2" s="448"/>
      <c r="ACG2" s="445"/>
      <c r="ACH2" s="445"/>
      <c r="ACI2" s="442"/>
      <c r="ACJ2" s="442"/>
      <c r="ACK2" s="442"/>
      <c r="ACL2" s="439"/>
      <c r="ACM2" s="423"/>
      <c r="ACN2" s="423"/>
      <c r="ACO2" s="423"/>
      <c r="ACP2" s="466"/>
      <c r="ACQ2" s="424"/>
      <c r="ACR2" s="452"/>
      <c r="ACT2" s="292"/>
      <c r="ACU2" s="293"/>
      <c r="ACV2" s="168" t="s">
        <v>1381</v>
      </c>
      <c r="ACW2" s="168" t="s">
        <v>1375</v>
      </c>
      <c r="ACX2" s="168" t="s">
        <v>1382</v>
      </c>
      <c r="ACY2" s="298"/>
    </row>
    <row r="3" spans="1:779" ht="20.25" customHeight="1" x14ac:dyDescent="0.25">
      <c r="A3" s="468"/>
      <c r="B3" s="478"/>
      <c r="C3" s="468"/>
      <c r="D3" s="479"/>
      <c r="E3" s="479"/>
      <c r="F3" s="468"/>
      <c r="G3" s="468"/>
      <c r="H3" s="468"/>
      <c r="I3" s="468"/>
      <c r="J3" s="468"/>
      <c r="K3" s="468"/>
      <c r="L3" s="468"/>
      <c r="M3" s="468"/>
      <c r="N3" s="468"/>
      <c r="O3" s="468"/>
      <c r="P3" s="468"/>
      <c r="Q3" s="468"/>
      <c r="R3" s="468"/>
      <c r="S3" s="468"/>
      <c r="T3" s="468"/>
      <c r="U3" s="468"/>
      <c r="V3" s="461"/>
      <c r="W3" s="468"/>
      <c r="X3" s="468"/>
      <c r="Y3" s="468"/>
      <c r="Z3" s="14" t="s">
        <v>129</v>
      </c>
      <c r="AA3" s="395">
        <v>0.15</v>
      </c>
      <c r="AB3" s="395"/>
      <c r="AC3" s="395"/>
      <c r="AD3" s="395">
        <v>0.15</v>
      </c>
      <c r="AE3" s="395"/>
      <c r="AF3" s="395"/>
      <c r="AG3" s="482">
        <v>0.15</v>
      </c>
      <c r="AH3" s="482"/>
      <c r="AI3" s="482"/>
      <c r="AJ3" s="482">
        <v>0.15</v>
      </c>
      <c r="AK3" s="482"/>
      <c r="AL3" s="482"/>
      <c r="AM3" s="485">
        <v>0.1</v>
      </c>
      <c r="AN3" s="485"/>
      <c r="AO3" s="485"/>
      <c r="AP3" s="485">
        <v>0.1</v>
      </c>
      <c r="AQ3" s="485"/>
      <c r="AR3" s="485"/>
      <c r="AS3" s="382">
        <v>0.15</v>
      </c>
      <c r="AT3" s="382"/>
      <c r="AU3" s="382"/>
      <c r="AV3" s="382">
        <v>0.15</v>
      </c>
      <c r="AW3" s="382"/>
      <c r="AX3" s="382"/>
      <c r="AY3" s="335">
        <v>0.15</v>
      </c>
      <c r="AZ3" s="335"/>
      <c r="BA3" s="335"/>
      <c r="BB3" s="335">
        <v>0.15</v>
      </c>
      <c r="BC3" s="335"/>
      <c r="BD3" s="335"/>
      <c r="BE3" s="357">
        <v>0.1</v>
      </c>
      <c r="BF3" s="357"/>
      <c r="BG3" s="357"/>
      <c r="BH3" s="357">
        <v>0.15</v>
      </c>
      <c r="BI3" s="357"/>
      <c r="BJ3" s="357"/>
      <c r="BK3" s="343">
        <v>0.1</v>
      </c>
      <c r="BL3" s="343"/>
      <c r="BM3" s="343"/>
      <c r="BN3" s="343">
        <v>0.1</v>
      </c>
      <c r="BO3" s="343"/>
      <c r="BP3" s="343"/>
      <c r="BQ3" s="462">
        <v>0.1</v>
      </c>
      <c r="BR3" s="462"/>
      <c r="BS3" s="462"/>
      <c r="BT3" s="462"/>
      <c r="BU3" s="462">
        <v>0.15</v>
      </c>
      <c r="BV3" s="462"/>
      <c r="BW3" s="462"/>
      <c r="BX3" s="462"/>
      <c r="BY3" s="462">
        <v>0.1</v>
      </c>
      <c r="BZ3" s="462"/>
      <c r="CA3" s="462"/>
      <c r="CB3" s="462"/>
      <c r="CC3" s="462"/>
      <c r="CD3" s="462">
        <v>0.15</v>
      </c>
      <c r="CE3" s="462"/>
      <c r="CF3" s="462"/>
      <c r="CG3" s="462"/>
      <c r="CH3" s="365">
        <v>0.2</v>
      </c>
      <c r="CI3" s="365"/>
      <c r="CJ3" s="365"/>
      <c r="CK3" s="365">
        <v>0.2</v>
      </c>
      <c r="CL3" s="365"/>
      <c r="CM3" s="365"/>
      <c r="CN3" s="405">
        <v>0.2</v>
      </c>
      <c r="CO3" s="405"/>
      <c r="CP3" s="405"/>
      <c r="CQ3" s="405">
        <v>0.2</v>
      </c>
      <c r="CR3" s="405"/>
      <c r="CS3" s="405"/>
      <c r="CT3" s="363">
        <v>0.1</v>
      </c>
      <c r="CU3" s="363"/>
      <c r="CV3" s="363"/>
      <c r="CW3" s="363">
        <v>0.1</v>
      </c>
      <c r="CX3" s="363"/>
      <c r="CY3" s="363"/>
      <c r="CZ3" s="453">
        <v>0.11</v>
      </c>
      <c r="DA3" s="453"/>
      <c r="DB3" s="453"/>
      <c r="DC3" s="453">
        <v>0.08</v>
      </c>
      <c r="DD3" s="453"/>
      <c r="DE3" s="453"/>
      <c r="DF3" s="453">
        <v>0.11</v>
      </c>
      <c r="DG3" s="453"/>
      <c r="DH3" s="453"/>
      <c r="DI3" s="476">
        <v>0.1</v>
      </c>
      <c r="DJ3" s="476"/>
      <c r="DK3" s="476"/>
      <c r="DL3" s="418">
        <v>0.1</v>
      </c>
      <c r="DM3" s="418"/>
      <c r="DN3" s="418"/>
      <c r="DO3" s="418">
        <v>0.1</v>
      </c>
      <c r="DP3" s="418"/>
      <c r="DQ3" s="418"/>
      <c r="DR3" s="418">
        <v>0.1</v>
      </c>
      <c r="DS3" s="418"/>
      <c r="DT3" s="418"/>
      <c r="DU3" s="389">
        <v>0.1</v>
      </c>
      <c r="DV3" s="389"/>
      <c r="DW3" s="389"/>
      <c r="DX3" s="389">
        <v>0.1</v>
      </c>
      <c r="DY3" s="389"/>
      <c r="DZ3" s="389"/>
      <c r="EA3" s="389">
        <v>0.1</v>
      </c>
      <c r="EB3" s="389"/>
      <c r="EC3" s="389"/>
      <c r="ED3" s="487">
        <v>0.1</v>
      </c>
      <c r="EE3" s="487"/>
      <c r="EF3" s="487"/>
      <c r="EG3" s="487">
        <v>0.15</v>
      </c>
      <c r="EH3" s="487"/>
      <c r="EI3" s="487"/>
      <c r="EJ3" s="392">
        <v>0.1</v>
      </c>
      <c r="EK3" s="392"/>
      <c r="EL3" s="392"/>
      <c r="EM3" s="392">
        <v>0.1</v>
      </c>
      <c r="EN3" s="392"/>
      <c r="EO3" s="392"/>
      <c r="EP3" s="392">
        <v>0.1</v>
      </c>
      <c r="EQ3" s="392"/>
      <c r="ER3" s="392"/>
      <c r="ES3" s="488">
        <v>0.1</v>
      </c>
      <c r="ET3" s="488"/>
      <c r="EU3" s="488"/>
      <c r="EV3" s="488">
        <v>0.1</v>
      </c>
      <c r="EW3" s="488"/>
      <c r="EX3" s="488"/>
      <c r="EY3" s="407">
        <v>0.1</v>
      </c>
      <c r="EZ3" s="407"/>
      <c r="FA3" s="407"/>
      <c r="FB3" s="407">
        <v>0.1</v>
      </c>
      <c r="FC3" s="407"/>
      <c r="FD3" s="407"/>
      <c r="FE3" s="451">
        <v>0.1</v>
      </c>
      <c r="FF3" s="451"/>
      <c r="FG3" s="451"/>
      <c r="FH3" s="382">
        <v>0.1</v>
      </c>
      <c r="FI3" s="382"/>
      <c r="FJ3" s="382"/>
      <c r="FK3" s="382">
        <v>0.1</v>
      </c>
      <c r="FL3" s="382"/>
      <c r="FM3" s="382"/>
      <c r="FN3" s="382">
        <v>0.1</v>
      </c>
      <c r="FO3" s="382"/>
      <c r="FP3" s="382"/>
      <c r="FQ3" s="421">
        <v>0.1</v>
      </c>
      <c r="FR3" s="421"/>
      <c r="FS3" s="421"/>
      <c r="FT3" s="421">
        <v>0.1</v>
      </c>
      <c r="FU3" s="421"/>
      <c r="FV3" s="421"/>
      <c r="FW3" s="421">
        <v>0.1</v>
      </c>
      <c r="FX3" s="421"/>
      <c r="FY3" s="421"/>
      <c r="FZ3" s="335">
        <v>0.1</v>
      </c>
      <c r="GA3" s="335"/>
      <c r="GB3" s="335"/>
      <c r="GC3" s="335">
        <v>0.1</v>
      </c>
      <c r="GD3" s="335"/>
      <c r="GE3" s="335"/>
      <c r="GF3" s="335">
        <v>0.1</v>
      </c>
      <c r="GG3" s="335"/>
      <c r="GH3" s="335"/>
      <c r="GI3" s="335">
        <v>0.1</v>
      </c>
      <c r="GJ3" s="335"/>
      <c r="GK3" s="335"/>
      <c r="GL3" s="335">
        <v>0.1</v>
      </c>
      <c r="GM3" s="335"/>
      <c r="GN3" s="335"/>
      <c r="GO3" s="335">
        <v>0.1</v>
      </c>
      <c r="GP3" s="335"/>
      <c r="GQ3" s="335"/>
      <c r="GR3" s="335">
        <v>0.05</v>
      </c>
      <c r="GS3" s="335"/>
      <c r="GT3" s="335"/>
      <c r="GU3" s="335">
        <v>0.05</v>
      </c>
      <c r="GV3" s="335"/>
      <c r="GW3" s="335"/>
      <c r="GX3" s="482">
        <v>0.1</v>
      </c>
      <c r="GY3" s="482"/>
      <c r="GZ3" s="482"/>
      <c r="HA3" s="482">
        <v>0.1</v>
      </c>
      <c r="HB3" s="482"/>
      <c r="HC3" s="482"/>
      <c r="HD3" s="482">
        <v>0.05</v>
      </c>
      <c r="HE3" s="482"/>
      <c r="HF3" s="482"/>
      <c r="HG3" s="482">
        <v>0.1</v>
      </c>
      <c r="HH3" s="482"/>
      <c r="HI3" s="482"/>
      <c r="HJ3" s="482">
        <v>0.1</v>
      </c>
      <c r="HK3" s="482"/>
      <c r="HL3" s="482"/>
      <c r="HM3" s="482">
        <v>0.1</v>
      </c>
      <c r="HN3" s="482"/>
      <c r="HO3" s="482"/>
      <c r="HP3" s="482">
        <v>0.05</v>
      </c>
      <c r="HQ3" s="482"/>
      <c r="HR3" s="482"/>
      <c r="HS3" s="482">
        <v>0.1</v>
      </c>
      <c r="HT3" s="482"/>
      <c r="HU3" s="482"/>
      <c r="HV3" s="460">
        <v>0.1</v>
      </c>
      <c r="HW3" s="460"/>
      <c r="HX3" s="460"/>
      <c r="HY3" s="460">
        <v>0.1</v>
      </c>
      <c r="HZ3" s="460"/>
      <c r="IA3" s="460"/>
      <c r="IB3" s="460">
        <v>0.15</v>
      </c>
      <c r="IC3" s="460"/>
      <c r="ID3" s="460"/>
      <c r="IE3" s="460">
        <v>0.15</v>
      </c>
      <c r="IF3" s="460"/>
      <c r="IG3" s="460"/>
      <c r="IH3" s="460">
        <v>0.15</v>
      </c>
      <c r="II3" s="460"/>
      <c r="IJ3" s="460"/>
      <c r="IK3" s="460">
        <v>0.05</v>
      </c>
      <c r="IL3" s="460"/>
      <c r="IM3" s="460"/>
      <c r="IN3" s="477">
        <v>0.1</v>
      </c>
      <c r="IO3" s="477"/>
      <c r="IP3" s="477"/>
      <c r="IQ3" s="477">
        <v>0.1</v>
      </c>
      <c r="IR3" s="477"/>
      <c r="IS3" s="477"/>
      <c r="IT3" s="477">
        <v>0.1</v>
      </c>
      <c r="IU3" s="477"/>
      <c r="IV3" s="477"/>
      <c r="IW3" s="477">
        <v>0.1</v>
      </c>
      <c r="IX3" s="477"/>
      <c r="IY3" s="477"/>
      <c r="IZ3" s="477">
        <v>0.05</v>
      </c>
      <c r="JA3" s="477"/>
      <c r="JB3" s="477"/>
      <c r="JC3" s="477">
        <v>0.05</v>
      </c>
      <c r="JD3" s="477"/>
      <c r="JE3" s="477"/>
      <c r="JF3" s="477">
        <v>0.1</v>
      </c>
      <c r="JG3" s="477"/>
      <c r="JH3" s="477"/>
      <c r="JI3" s="477">
        <v>0.1</v>
      </c>
      <c r="JJ3" s="477"/>
      <c r="JK3" s="477"/>
      <c r="JL3" s="485">
        <v>0.15</v>
      </c>
      <c r="JM3" s="485"/>
      <c r="JN3" s="485"/>
      <c r="JO3" s="485">
        <v>0.2</v>
      </c>
      <c r="JP3" s="485"/>
      <c r="JQ3" s="485"/>
      <c r="JR3" s="485">
        <v>0.1</v>
      </c>
      <c r="JS3" s="485"/>
      <c r="JT3" s="485"/>
      <c r="JU3" s="485">
        <v>0.05</v>
      </c>
      <c r="JV3" s="485"/>
      <c r="JW3" s="485"/>
      <c r="JX3" s="485">
        <v>0.15</v>
      </c>
      <c r="JY3" s="485"/>
      <c r="JZ3" s="485"/>
      <c r="KA3" s="485">
        <v>0.15</v>
      </c>
      <c r="KB3" s="485"/>
      <c r="KC3" s="485"/>
      <c r="KD3" s="349">
        <v>0.2</v>
      </c>
      <c r="KE3" s="349"/>
      <c r="KF3" s="349"/>
      <c r="KG3" s="349">
        <v>0.2</v>
      </c>
      <c r="KH3" s="349"/>
      <c r="KI3" s="349"/>
      <c r="KJ3" s="349">
        <v>0.15</v>
      </c>
      <c r="KK3" s="349"/>
      <c r="KL3" s="349"/>
      <c r="KM3" s="349">
        <v>0.15</v>
      </c>
      <c r="KN3" s="349"/>
      <c r="KO3" s="349"/>
      <c r="KP3" s="349">
        <v>0.2</v>
      </c>
      <c r="KQ3" s="349"/>
      <c r="KR3" s="349"/>
      <c r="KS3" s="349">
        <v>0.2</v>
      </c>
      <c r="KT3" s="349"/>
      <c r="KU3" s="349"/>
      <c r="KV3" s="349">
        <v>0.1</v>
      </c>
      <c r="KW3" s="349"/>
      <c r="KX3" s="349"/>
      <c r="KY3" s="349">
        <v>0.1</v>
      </c>
      <c r="KZ3" s="349"/>
      <c r="LA3" s="349"/>
      <c r="LB3" s="349">
        <v>0.1</v>
      </c>
      <c r="LC3" s="349"/>
      <c r="LD3" s="349"/>
      <c r="LE3" s="357">
        <v>0.15</v>
      </c>
      <c r="LF3" s="356"/>
      <c r="LG3" s="356"/>
      <c r="LH3" s="357">
        <v>0.15</v>
      </c>
      <c r="LI3" s="356"/>
      <c r="LJ3" s="356"/>
      <c r="LK3" s="357">
        <v>0.15</v>
      </c>
      <c r="LL3" s="356"/>
      <c r="LM3" s="356"/>
      <c r="LN3" s="357">
        <v>0.15</v>
      </c>
      <c r="LO3" s="356"/>
      <c r="LP3" s="356"/>
      <c r="LQ3" s="357">
        <v>0.1</v>
      </c>
      <c r="LR3" s="356"/>
      <c r="LS3" s="356"/>
      <c r="LT3" s="357">
        <v>0.05</v>
      </c>
      <c r="LU3" s="356"/>
      <c r="LV3" s="356"/>
      <c r="LW3" s="343">
        <v>0.1</v>
      </c>
      <c r="LX3" s="343"/>
      <c r="LY3" s="343"/>
      <c r="LZ3" s="343">
        <v>0.05</v>
      </c>
      <c r="MA3" s="343"/>
      <c r="MB3" s="343"/>
      <c r="MC3" s="343">
        <v>0.05</v>
      </c>
      <c r="MD3" s="343"/>
      <c r="ME3" s="343"/>
      <c r="MF3" s="343">
        <v>0.1</v>
      </c>
      <c r="MG3" s="343"/>
      <c r="MH3" s="343"/>
      <c r="MI3" s="343">
        <v>0.05</v>
      </c>
      <c r="MJ3" s="343"/>
      <c r="MK3" s="343"/>
      <c r="ML3" s="343">
        <v>0.1</v>
      </c>
      <c r="MM3" s="343"/>
      <c r="MN3" s="343"/>
      <c r="MO3" s="343">
        <v>0.15</v>
      </c>
      <c r="MP3" s="343"/>
      <c r="MQ3" s="343"/>
      <c r="MR3" s="343">
        <v>0.1</v>
      </c>
      <c r="MS3" s="343"/>
      <c r="MT3" s="343"/>
      <c r="MU3" s="343">
        <v>0.1</v>
      </c>
      <c r="MV3" s="343"/>
      <c r="MW3" s="343"/>
      <c r="MX3" s="422">
        <v>0.1</v>
      </c>
      <c r="MY3" s="422"/>
      <c r="MZ3" s="422"/>
      <c r="NA3" s="422"/>
      <c r="NB3" s="422">
        <v>0.1</v>
      </c>
      <c r="NC3" s="422"/>
      <c r="ND3" s="422"/>
      <c r="NE3" s="422"/>
      <c r="NF3" s="422">
        <v>0.08</v>
      </c>
      <c r="NG3" s="422"/>
      <c r="NH3" s="422"/>
      <c r="NI3" s="422"/>
      <c r="NJ3" s="422">
        <v>0.06</v>
      </c>
      <c r="NK3" s="422"/>
      <c r="NL3" s="422"/>
      <c r="NM3" s="422"/>
      <c r="NN3" s="422"/>
      <c r="NO3" s="422">
        <v>0.06</v>
      </c>
      <c r="NP3" s="422"/>
      <c r="NQ3" s="422"/>
      <c r="NR3" s="422"/>
      <c r="NS3" s="365">
        <v>0.15</v>
      </c>
      <c r="NT3" s="365"/>
      <c r="NU3" s="365"/>
      <c r="NV3" s="365"/>
      <c r="NW3" s="365">
        <v>0.05</v>
      </c>
      <c r="NX3" s="365"/>
      <c r="NY3" s="365"/>
      <c r="NZ3" s="365">
        <v>0.1</v>
      </c>
      <c r="OA3" s="365"/>
      <c r="OB3" s="365"/>
      <c r="OC3" s="365">
        <v>0.1</v>
      </c>
      <c r="OD3" s="365"/>
      <c r="OE3" s="365"/>
      <c r="OF3" s="365">
        <v>0.1</v>
      </c>
      <c r="OG3" s="365"/>
      <c r="OH3" s="365"/>
      <c r="OI3" s="365">
        <v>0.05</v>
      </c>
      <c r="OJ3" s="365"/>
      <c r="OK3" s="365"/>
      <c r="OL3" s="365"/>
      <c r="OM3" s="365">
        <v>0.05</v>
      </c>
      <c r="ON3" s="365"/>
      <c r="OO3" s="365"/>
      <c r="OP3" s="405">
        <v>0.05</v>
      </c>
      <c r="OQ3" s="405"/>
      <c r="OR3" s="405"/>
      <c r="OS3" s="405">
        <v>0.08</v>
      </c>
      <c r="OT3" s="405"/>
      <c r="OU3" s="405"/>
      <c r="OV3" s="405">
        <v>0.1</v>
      </c>
      <c r="OW3" s="405"/>
      <c r="OX3" s="405"/>
      <c r="OY3" s="405">
        <v>0.1</v>
      </c>
      <c r="OZ3" s="405"/>
      <c r="PA3" s="405"/>
      <c r="PB3" s="405">
        <v>0.05</v>
      </c>
      <c r="PC3" s="405"/>
      <c r="PD3" s="405"/>
      <c r="PE3" s="405">
        <v>7.0000000000000007E-2</v>
      </c>
      <c r="PF3" s="405"/>
      <c r="PG3" s="405"/>
      <c r="PH3" s="405">
        <v>0.05</v>
      </c>
      <c r="PI3" s="405"/>
      <c r="PJ3" s="405"/>
      <c r="PK3" s="363">
        <v>0.1</v>
      </c>
      <c r="PL3" s="363"/>
      <c r="PM3" s="363"/>
      <c r="PN3" s="363">
        <v>0.1</v>
      </c>
      <c r="PO3" s="363"/>
      <c r="PP3" s="363"/>
      <c r="PQ3" s="363">
        <v>0.1</v>
      </c>
      <c r="PR3" s="363"/>
      <c r="PS3" s="363"/>
      <c r="PT3" s="363">
        <v>0.1</v>
      </c>
      <c r="PU3" s="363"/>
      <c r="PV3" s="363"/>
      <c r="PW3" s="363">
        <v>0.1</v>
      </c>
      <c r="PX3" s="363"/>
      <c r="PY3" s="363"/>
      <c r="PZ3" s="363">
        <v>0.1</v>
      </c>
      <c r="QA3" s="363"/>
      <c r="QB3" s="363"/>
      <c r="QC3" s="363">
        <v>0.1</v>
      </c>
      <c r="QD3" s="363"/>
      <c r="QE3" s="363"/>
      <c r="QF3" s="363">
        <v>0.1</v>
      </c>
      <c r="QG3" s="363"/>
      <c r="QH3" s="363"/>
      <c r="QI3" s="453">
        <v>0.05</v>
      </c>
      <c r="QJ3" s="453"/>
      <c r="QK3" s="453"/>
      <c r="QL3" s="453">
        <v>0.1</v>
      </c>
      <c r="QM3" s="453"/>
      <c r="QN3" s="453"/>
      <c r="QO3" s="453">
        <v>0.09</v>
      </c>
      <c r="QP3" s="453"/>
      <c r="QQ3" s="453"/>
      <c r="QR3" s="455">
        <v>0.1</v>
      </c>
      <c r="QS3" s="455"/>
      <c r="QT3" s="455"/>
      <c r="QU3" s="415">
        <v>0.08</v>
      </c>
      <c r="QV3" s="416"/>
      <c r="QW3" s="416"/>
      <c r="QX3" s="417"/>
      <c r="QY3" s="455">
        <v>0.08</v>
      </c>
      <c r="QZ3" s="455"/>
      <c r="RA3" s="455"/>
      <c r="RB3" s="418">
        <v>0.1</v>
      </c>
      <c r="RC3" s="418"/>
      <c r="RD3" s="418"/>
      <c r="RE3" s="418">
        <v>0.15</v>
      </c>
      <c r="RF3" s="418"/>
      <c r="RG3" s="418"/>
      <c r="RH3" s="418">
        <v>0.15</v>
      </c>
      <c r="RI3" s="418"/>
      <c r="RJ3" s="418"/>
      <c r="RK3" s="418">
        <v>0.05</v>
      </c>
      <c r="RL3" s="418"/>
      <c r="RM3" s="418"/>
      <c r="RN3" s="418">
        <v>0.1</v>
      </c>
      <c r="RO3" s="418"/>
      <c r="RP3" s="418"/>
      <c r="RQ3" s="418">
        <v>0.1</v>
      </c>
      <c r="RR3" s="418"/>
      <c r="RS3" s="418"/>
      <c r="RT3" s="418">
        <v>0.05</v>
      </c>
      <c r="RU3" s="418"/>
      <c r="RV3" s="418"/>
      <c r="RW3" s="387">
        <v>0.1</v>
      </c>
      <c r="RX3" s="387"/>
      <c r="RY3" s="387"/>
      <c r="RZ3" s="387">
        <v>0.1</v>
      </c>
      <c r="SA3" s="387"/>
      <c r="SB3" s="387"/>
      <c r="SC3" s="387">
        <v>0.1</v>
      </c>
      <c r="SD3" s="387"/>
      <c r="SE3" s="387"/>
      <c r="SF3" s="389">
        <v>0.05</v>
      </c>
      <c r="SG3" s="389"/>
      <c r="SH3" s="389"/>
      <c r="SI3" s="389">
        <v>0.05</v>
      </c>
      <c r="SJ3" s="389"/>
      <c r="SK3" s="389"/>
      <c r="SL3" s="389">
        <v>0.1</v>
      </c>
      <c r="SM3" s="389"/>
      <c r="SN3" s="389"/>
      <c r="SO3" s="389">
        <v>0.1</v>
      </c>
      <c r="SP3" s="389"/>
      <c r="SQ3" s="389"/>
      <c r="SR3" s="389">
        <v>0.05</v>
      </c>
      <c r="SS3" s="389"/>
      <c r="ST3" s="389"/>
      <c r="SU3" s="389">
        <v>0.05</v>
      </c>
      <c r="SV3" s="389"/>
      <c r="SW3" s="389"/>
      <c r="SX3" s="487">
        <v>0.1</v>
      </c>
      <c r="SY3" s="487"/>
      <c r="SZ3" s="487"/>
      <c r="TA3" s="487">
        <v>0.2</v>
      </c>
      <c r="TB3" s="487"/>
      <c r="TC3" s="487"/>
      <c r="TD3" s="487">
        <v>0.1</v>
      </c>
      <c r="TE3" s="487"/>
      <c r="TF3" s="487"/>
      <c r="TG3" s="487">
        <v>0.15</v>
      </c>
      <c r="TH3" s="487"/>
      <c r="TI3" s="487"/>
      <c r="TJ3" s="487">
        <v>0.05</v>
      </c>
      <c r="TK3" s="487"/>
      <c r="TL3" s="487"/>
      <c r="TM3" s="487">
        <v>0.1</v>
      </c>
      <c r="TN3" s="487"/>
      <c r="TO3" s="487"/>
      <c r="TP3" s="487">
        <v>0.05</v>
      </c>
      <c r="TQ3" s="487"/>
      <c r="TR3" s="487"/>
      <c r="TS3" s="392">
        <v>0.08</v>
      </c>
      <c r="TT3" s="392"/>
      <c r="TU3" s="392"/>
      <c r="TV3" s="392"/>
      <c r="TW3" s="392">
        <v>0.08</v>
      </c>
      <c r="TX3" s="392"/>
      <c r="TY3" s="392"/>
      <c r="TZ3" s="392">
        <v>0.06</v>
      </c>
      <c r="UA3" s="392"/>
      <c r="UB3" s="392"/>
      <c r="UC3" s="392">
        <v>0.08</v>
      </c>
      <c r="UD3" s="392"/>
      <c r="UE3" s="392"/>
      <c r="UF3" s="392">
        <v>0.05</v>
      </c>
      <c r="UG3" s="392"/>
      <c r="UH3" s="392"/>
      <c r="UI3" s="392">
        <v>0.05</v>
      </c>
      <c r="UJ3" s="392"/>
      <c r="UK3" s="392"/>
      <c r="UL3" s="392">
        <v>0.05</v>
      </c>
      <c r="UM3" s="392"/>
      <c r="UN3" s="392"/>
      <c r="UO3" s="407">
        <v>0.1</v>
      </c>
      <c r="UP3" s="407"/>
      <c r="UQ3" s="407"/>
      <c r="UR3" s="407">
        <v>0.1</v>
      </c>
      <c r="US3" s="407"/>
      <c r="UT3" s="407"/>
      <c r="UU3" s="407">
        <v>0.05</v>
      </c>
      <c r="UV3" s="407"/>
      <c r="UW3" s="407"/>
      <c r="UX3" s="407">
        <v>0.05</v>
      </c>
      <c r="UY3" s="407"/>
      <c r="UZ3" s="407"/>
      <c r="VA3" s="407">
        <v>0.05</v>
      </c>
      <c r="VB3" s="407"/>
      <c r="VC3" s="407"/>
      <c r="VD3" s="407">
        <v>0.1</v>
      </c>
      <c r="VE3" s="407"/>
      <c r="VF3" s="407"/>
      <c r="VG3" s="407">
        <v>0.1</v>
      </c>
      <c r="VH3" s="407"/>
      <c r="VI3" s="407"/>
      <c r="VJ3" s="407">
        <v>0.1</v>
      </c>
      <c r="VK3" s="407"/>
      <c r="VL3" s="407"/>
      <c r="VM3" s="407">
        <v>0.05</v>
      </c>
      <c r="VN3" s="407"/>
      <c r="VO3" s="407"/>
      <c r="VP3" s="382">
        <v>0.1</v>
      </c>
      <c r="VQ3" s="382"/>
      <c r="VR3" s="382"/>
      <c r="VS3" s="382">
        <v>0.1</v>
      </c>
      <c r="VT3" s="382"/>
      <c r="VU3" s="382"/>
      <c r="VV3" s="382">
        <v>0.05</v>
      </c>
      <c r="VW3" s="382"/>
      <c r="VX3" s="382"/>
      <c r="VY3" s="382">
        <v>0.05</v>
      </c>
      <c r="VZ3" s="382"/>
      <c r="WA3" s="382"/>
      <c r="WB3" s="382">
        <v>0.1</v>
      </c>
      <c r="WC3" s="382"/>
      <c r="WD3" s="382"/>
      <c r="WE3" s="382">
        <v>0.05</v>
      </c>
      <c r="WF3" s="382"/>
      <c r="WG3" s="382"/>
      <c r="WH3" s="382">
        <v>0.1</v>
      </c>
      <c r="WI3" s="382"/>
      <c r="WJ3" s="382"/>
      <c r="WK3" s="382">
        <v>0.1</v>
      </c>
      <c r="WL3" s="382"/>
      <c r="WM3" s="382"/>
      <c r="WN3" s="382">
        <v>0.05</v>
      </c>
      <c r="WO3" s="382"/>
      <c r="WP3" s="382"/>
      <c r="WQ3" s="359">
        <v>0.1</v>
      </c>
      <c r="WR3" s="359"/>
      <c r="WS3" s="359"/>
      <c r="WT3" s="359">
        <v>0.1</v>
      </c>
      <c r="WU3" s="359"/>
      <c r="WV3" s="359"/>
      <c r="WW3" s="359">
        <v>0.05</v>
      </c>
      <c r="WX3" s="359"/>
      <c r="WY3" s="359"/>
      <c r="WZ3" s="359">
        <v>0.05</v>
      </c>
      <c r="XA3" s="359"/>
      <c r="XB3" s="359"/>
      <c r="XC3" s="359">
        <v>0.1</v>
      </c>
      <c r="XD3" s="359"/>
      <c r="XE3" s="359"/>
      <c r="XF3" s="359">
        <v>0.1</v>
      </c>
      <c r="XG3" s="359"/>
      <c r="XH3" s="359"/>
      <c r="XI3" s="359">
        <v>0.1</v>
      </c>
      <c r="XJ3" s="359"/>
      <c r="XK3" s="359"/>
      <c r="XL3" s="359">
        <v>0.1</v>
      </c>
      <c r="XM3" s="359"/>
      <c r="XN3" s="359"/>
      <c r="XO3" s="421">
        <v>0.1</v>
      </c>
      <c r="XP3" s="421"/>
      <c r="XQ3" s="421"/>
      <c r="XR3" s="421">
        <v>0.1</v>
      </c>
      <c r="XS3" s="421"/>
      <c r="XT3" s="421"/>
      <c r="XU3" s="421">
        <v>0.1</v>
      </c>
      <c r="XV3" s="421"/>
      <c r="XW3" s="421"/>
      <c r="XX3" s="421">
        <v>7.0000000000000007E-2</v>
      </c>
      <c r="XY3" s="421"/>
      <c r="XZ3" s="421"/>
      <c r="YA3" s="421">
        <v>0.05</v>
      </c>
      <c r="YB3" s="421"/>
      <c r="YC3" s="421"/>
      <c r="YD3" s="421">
        <v>0.09</v>
      </c>
      <c r="YE3" s="421"/>
      <c r="YF3" s="421"/>
      <c r="YG3" s="421">
        <v>0.09</v>
      </c>
      <c r="YH3" s="421"/>
      <c r="YI3" s="421"/>
      <c r="YJ3" s="421">
        <v>0.05</v>
      </c>
      <c r="YK3" s="421"/>
      <c r="YL3" s="421"/>
      <c r="YM3" s="421">
        <v>0.05</v>
      </c>
      <c r="YN3" s="421"/>
      <c r="YO3" s="421"/>
      <c r="YP3" s="403">
        <v>0.05</v>
      </c>
      <c r="YQ3" s="403"/>
      <c r="YR3" s="403"/>
      <c r="YS3" s="403">
        <v>0.05</v>
      </c>
      <c r="YT3" s="403"/>
      <c r="YU3" s="403"/>
      <c r="YV3" s="469">
        <v>0.05</v>
      </c>
      <c r="YW3" s="469"/>
      <c r="YX3" s="469"/>
      <c r="YY3" s="469"/>
      <c r="YZ3" s="469">
        <v>0.05</v>
      </c>
      <c r="ZA3" s="469"/>
      <c r="ZB3" s="469"/>
      <c r="ZC3" s="376">
        <v>0.05</v>
      </c>
      <c r="ZD3" s="376"/>
      <c r="ZE3" s="376"/>
      <c r="ZF3" s="372" t="s">
        <v>150</v>
      </c>
      <c r="ZG3" s="372" t="s">
        <v>152</v>
      </c>
      <c r="ZH3" s="372" t="s">
        <v>60</v>
      </c>
      <c r="ZI3" s="371" t="s">
        <v>75</v>
      </c>
      <c r="ZJ3" s="371" t="s">
        <v>76</v>
      </c>
      <c r="ZK3" s="371" t="s">
        <v>77</v>
      </c>
      <c r="ZL3" s="371" t="s">
        <v>60</v>
      </c>
      <c r="ZM3" s="381" t="s">
        <v>150</v>
      </c>
      <c r="ZN3" s="381" t="s">
        <v>152</v>
      </c>
      <c r="ZO3" s="381" t="s">
        <v>60</v>
      </c>
      <c r="ZP3" s="384" t="s">
        <v>150</v>
      </c>
      <c r="ZQ3" s="384" t="s">
        <v>152</v>
      </c>
      <c r="ZR3" s="384" t="s">
        <v>60</v>
      </c>
      <c r="ZS3" s="419" t="s">
        <v>254</v>
      </c>
      <c r="ZT3" s="419" t="s">
        <v>255</v>
      </c>
      <c r="ZU3" s="419" t="s">
        <v>60</v>
      </c>
      <c r="ZV3" s="369" t="s">
        <v>252</v>
      </c>
      <c r="ZW3" s="369" t="s">
        <v>253</v>
      </c>
      <c r="ZX3" s="369" t="s">
        <v>27</v>
      </c>
      <c r="ZY3" s="370" t="s">
        <v>57</v>
      </c>
      <c r="ZZ3" s="370" t="s">
        <v>58</v>
      </c>
      <c r="AAA3" s="370" t="s">
        <v>59</v>
      </c>
      <c r="AAB3" s="370" t="s">
        <v>1346</v>
      </c>
      <c r="AAC3" s="370" t="s">
        <v>1347</v>
      </c>
      <c r="AAD3" s="367" t="s">
        <v>150</v>
      </c>
      <c r="AAE3" s="367" t="s">
        <v>152</v>
      </c>
      <c r="AAF3" s="367" t="s">
        <v>60</v>
      </c>
      <c r="AAG3" s="426" t="s">
        <v>150</v>
      </c>
      <c r="AAH3" s="426" t="s">
        <v>152</v>
      </c>
      <c r="AAI3" s="426" t="s">
        <v>60</v>
      </c>
      <c r="AAJ3" s="366" t="s">
        <v>150</v>
      </c>
      <c r="AAK3" s="366" t="s">
        <v>152</v>
      </c>
      <c r="AAL3" s="366" t="s">
        <v>27</v>
      </c>
      <c r="AAM3" s="427" t="s">
        <v>150</v>
      </c>
      <c r="AAN3" s="427" t="s">
        <v>152</v>
      </c>
      <c r="AAO3" s="427" t="s">
        <v>27</v>
      </c>
      <c r="AAP3" s="471" t="s">
        <v>150</v>
      </c>
      <c r="AAQ3" s="471" t="s">
        <v>152</v>
      </c>
      <c r="AAR3" s="471" t="s">
        <v>27</v>
      </c>
      <c r="AAS3" s="428" t="s">
        <v>252</v>
      </c>
      <c r="AAT3" s="428" t="s">
        <v>253</v>
      </c>
      <c r="AAU3" s="428" t="s">
        <v>27</v>
      </c>
      <c r="AAV3" s="353" t="s">
        <v>252</v>
      </c>
      <c r="AAW3" s="353" t="s">
        <v>253</v>
      </c>
      <c r="AAX3" s="353" t="s">
        <v>27</v>
      </c>
      <c r="AAY3" s="431" t="s">
        <v>254</v>
      </c>
      <c r="AAZ3" s="431" t="s">
        <v>255</v>
      </c>
      <c r="ABA3" s="431" t="s">
        <v>27</v>
      </c>
      <c r="ABB3" s="401" t="s">
        <v>175</v>
      </c>
      <c r="ABC3" s="401" t="s">
        <v>176</v>
      </c>
      <c r="ABD3" s="401" t="s">
        <v>177</v>
      </c>
      <c r="ABE3" s="401" t="s">
        <v>27</v>
      </c>
      <c r="ABF3" s="430" t="s">
        <v>175</v>
      </c>
      <c r="ABG3" s="430" t="s">
        <v>301</v>
      </c>
      <c r="ABH3" s="430" t="s">
        <v>60</v>
      </c>
      <c r="ABI3" s="425" t="s">
        <v>24</v>
      </c>
      <c r="ABJ3" s="425" t="s">
        <v>25</v>
      </c>
      <c r="ABK3" s="425" t="s">
        <v>26</v>
      </c>
      <c r="ABL3" s="425" t="s">
        <v>27</v>
      </c>
      <c r="ABM3" s="547" t="s">
        <v>150</v>
      </c>
      <c r="ABN3" s="547" t="s">
        <v>152</v>
      </c>
      <c r="ABO3" s="547" t="s">
        <v>27</v>
      </c>
      <c r="ABP3" s="461"/>
      <c r="ABQ3" s="461"/>
      <c r="ABR3" s="461"/>
      <c r="ABS3" s="468"/>
      <c r="ABT3" s="467"/>
      <c r="ABU3" s="467"/>
      <c r="ABV3" s="457"/>
      <c r="ABW3" s="457"/>
      <c r="ABX3" s="457"/>
      <c r="ABY3" s="429"/>
      <c r="ABZ3" s="429"/>
      <c r="ACA3" s="429"/>
      <c r="ACB3" s="432" t="s">
        <v>1382</v>
      </c>
      <c r="ACC3" s="432" t="s">
        <v>1375</v>
      </c>
      <c r="ACD3" s="337"/>
      <c r="ACE3" s="337"/>
      <c r="ACF3" s="448"/>
      <c r="ACG3" s="445"/>
      <c r="ACH3" s="445"/>
      <c r="ACI3" s="442"/>
      <c r="ACJ3" s="442"/>
      <c r="ACK3" s="442"/>
      <c r="ACL3" s="439"/>
      <c r="ACM3" s="423"/>
      <c r="ACN3" s="423"/>
      <c r="ACO3" s="423"/>
      <c r="ACP3" s="466"/>
      <c r="ACQ3" s="424"/>
      <c r="ACR3" s="452"/>
      <c r="ACT3" s="294" t="s">
        <v>1383</v>
      </c>
      <c r="ACU3" s="295">
        <v>1000000</v>
      </c>
      <c r="ACV3" s="296">
        <f>ACU3*50%</f>
        <v>500000</v>
      </c>
      <c r="ACW3" s="297">
        <f>ACV3*50%</f>
        <v>250000</v>
      </c>
      <c r="ACX3" s="297">
        <f>ACV3*50%</f>
        <v>250000</v>
      </c>
      <c r="ACY3" s="299">
        <f>ACV3+ACW3+ACX3</f>
        <v>1000000</v>
      </c>
    </row>
    <row r="4" spans="1:779" ht="22.5" x14ac:dyDescent="0.25">
      <c r="A4" s="468"/>
      <c r="B4" s="478"/>
      <c r="C4" s="468"/>
      <c r="D4" s="479"/>
      <c r="E4" s="479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  <c r="R4" s="468"/>
      <c r="S4" s="468"/>
      <c r="T4" s="468"/>
      <c r="U4" s="468"/>
      <c r="V4" s="461"/>
      <c r="W4" s="468"/>
      <c r="X4" s="468"/>
      <c r="Y4" s="468"/>
      <c r="Z4" s="14" t="s">
        <v>130</v>
      </c>
      <c r="AA4" s="27" t="s">
        <v>97</v>
      </c>
      <c r="AB4" s="546" t="s">
        <v>98</v>
      </c>
      <c r="AC4" s="546" t="s">
        <v>99</v>
      </c>
      <c r="AD4" s="27" t="s">
        <v>97</v>
      </c>
      <c r="AE4" s="546" t="s">
        <v>98</v>
      </c>
      <c r="AF4" s="546" t="s">
        <v>99</v>
      </c>
      <c r="AG4" s="34" t="s">
        <v>97</v>
      </c>
      <c r="AH4" s="323" t="s">
        <v>98</v>
      </c>
      <c r="AI4" s="323" t="s">
        <v>99</v>
      </c>
      <c r="AJ4" s="34" t="s">
        <v>97</v>
      </c>
      <c r="AK4" s="323" t="s">
        <v>98</v>
      </c>
      <c r="AL4" s="323" t="s">
        <v>99</v>
      </c>
      <c r="AM4" s="37" t="s">
        <v>99</v>
      </c>
      <c r="AN4" s="326" t="s">
        <v>97</v>
      </c>
      <c r="AO4" s="326" t="s">
        <v>98</v>
      </c>
      <c r="AP4" s="36" t="s">
        <v>97</v>
      </c>
      <c r="AQ4" s="326" t="s">
        <v>98</v>
      </c>
      <c r="AR4" s="327" t="s">
        <v>99</v>
      </c>
      <c r="AS4" s="38" t="s">
        <v>99</v>
      </c>
      <c r="AT4" s="332" t="s">
        <v>97</v>
      </c>
      <c r="AU4" s="332" t="s">
        <v>98</v>
      </c>
      <c r="AV4" s="38" t="s">
        <v>99</v>
      </c>
      <c r="AW4" s="332" t="s">
        <v>97</v>
      </c>
      <c r="AX4" s="332" t="s">
        <v>98</v>
      </c>
      <c r="AY4" s="33" t="s">
        <v>97</v>
      </c>
      <c r="AZ4" s="328" t="s">
        <v>98</v>
      </c>
      <c r="BA4" s="328" t="s">
        <v>99</v>
      </c>
      <c r="BB4" s="33" t="s">
        <v>97</v>
      </c>
      <c r="BC4" s="328" t="s">
        <v>98</v>
      </c>
      <c r="BD4" s="328" t="s">
        <v>99</v>
      </c>
      <c r="BE4" s="30" t="s">
        <v>97</v>
      </c>
      <c r="BF4" s="334" t="s">
        <v>98</v>
      </c>
      <c r="BG4" s="334" t="s">
        <v>99</v>
      </c>
      <c r="BH4" s="30" t="s">
        <v>97</v>
      </c>
      <c r="BI4" s="334" t="s">
        <v>98</v>
      </c>
      <c r="BJ4" s="334" t="s">
        <v>99</v>
      </c>
      <c r="BK4" s="32" t="s">
        <v>97</v>
      </c>
      <c r="BL4" s="32" t="s">
        <v>98</v>
      </c>
      <c r="BM4" s="32" t="s">
        <v>99</v>
      </c>
      <c r="BN4" s="32" t="s">
        <v>97</v>
      </c>
      <c r="BO4" s="32" t="s">
        <v>98</v>
      </c>
      <c r="BP4" s="32" t="s">
        <v>99</v>
      </c>
      <c r="BQ4" s="4" t="s">
        <v>39</v>
      </c>
      <c r="BR4" s="320" t="s">
        <v>40</v>
      </c>
      <c r="BS4" s="8" t="s">
        <v>41</v>
      </c>
      <c r="BT4" s="317" t="s">
        <v>42</v>
      </c>
      <c r="BU4" s="4" t="s">
        <v>39</v>
      </c>
      <c r="BV4" s="320" t="s">
        <v>40</v>
      </c>
      <c r="BW4" s="8" t="s">
        <v>41</v>
      </c>
      <c r="BX4" s="317" t="s">
        <v>42</v>
      </c>
      <c r="BY4" s="8" t="s">
        <v>43</v>
      </c>
      <c r="BZ4" s="4" t="s">
        <v>39</v>
      </c>
      <c r="CA4" s="320" t="s">
        <v>40</v>
      </c>
      <c r="CB4" s="8" t="s">
        <v>41</v>
      </c>
      <c r="CC4" s="317" t="s">
        <v>42</v>
      </c>
      <c r="CD4" s="8" t="s">
        <v>43</v>
      </c>
      <c r="CE4" s="4" t="s">
        <v>39</v>
      </c>
      <c r="CF4" s="8" t="s">
        <v>41</v>
      </c>
      <c r="CG4" s="317" t="s">
        <v>42</v>
      </c>
      <c r="CH4" s="311" t="s">
        <v>39</v>
      </c>
      <c r="CI4" s="17" t="s">
        <v>41</v>
      </c>
      <c r="CJ4" s="306" t="s">
        <v>74</v>
      </c>
      <c r="CK4" s="311" t="s">
        <v>39</v>
      </c>
      <c r="CL4" s="17" t="s">
        <v>41</v>
      </c>
      <c r="CM4" s="306" t="s">
        <v>74</v>
      </c>
      <c r="CN4" s="22" t="s">
        <v>97</v>
      </c>
      <c r="CO4" s="22" t="s">
        <v>98</v>
      </c>
      <c r="CP4" s="22" t="s">
        <v>99</v>
      </c>
      <c r="CQ4" s="22" t="s">
        <v>97</v>
      </c>
      <c r="CR4" s="22" t="s">
        <v>98</v>
      </c>
      <c r="CS4" s="22" t="s">
        <v>99</v>
      </c>
      <c r="CT4" s="29" t="s">
        <v>97</v>
      </c>
      <c r="CU4" s="29" t="s">
        <v>98</v>
      </c>
      <c r="CV4" s="29" t="s">
        <v>99</v>
      </c>
      <c r="CW4" s="29" t="s">
        <v>97</v>
      </c>
      <c r="CX4" s="29" t="s">
        <v>98</v>
      </c>
      <c r="CY4" s="29" t="s">
        <v>99</v>
      </c>
      <c r="CZ4" s="311" t="s">
        <v>39</v>
      </c>
      <c r="DA4" s="19" t="s">
        <v>41</v>
      </c>
      <c r="DB4" s="306" t="s">
        <v>74</v>
      </c>
      <c r="DC4" s="309" t="s">
        <v>39</v>
      </c>
      <c r="DD4" s="19" t="s">
        <v>41</v>
      </c>
      <c r="DE4" s="306" t="s">
        <v>74</v>
      </c>
      <c r="DF4" s="7" t="s">
        <v>39</v>
      </c>
      <c r="DG4" s="19" t="s">
        <v>41</v>
      </c>
      <c r="DH4" s="306" t="s">
        <v>74</v>
      </c>
      <c r="DI4" s="309" t="s">
        <v>39</v>
      </c>
      <c r="DJ4" s="19" t="s">
        <v>41</v>
      </c>
      <c r="DK4" s="306" t="s">
        <v>74</v>
      </c>
      <c r="DL4" s="20" t="s">
        <v>97</v>
      </c>
      <c r="DM4" s="20" t="s">
        <v>98</v>
      </c>
      <c r="DN4" s="3" t="s">
        <v>99</v>
      </c>
      <c r="DO4" s="20" t="s">
        <v>97</v>
      </c>
      <c r="DP4" s="20" t="s">
        <v>98</v>
      </c>
      <c r="DQ4" s="3" t="s">
        <v>99</v>
      </c>
      <c r="DR4" s="20" t="s">
        <v>97</v>
      </c>
      <c r="DS4" s="20" t="s">
        <v>98</v>
      </c>
      <c r="DT4" s="3" t="s">
        <v>99</v>
      </c>
      <c r="DU4" s="24" t="s">
        <v>97</v>
      </c>
      <c r="DV4" s="24" t="s">
        <v>98</v>
      </c>
      <c r="DW4" s="24" t="s">
        <v>99</v>
      </c>
      <c r="DX4" s="24" t="s">
        <v>97</v>
      </c>
      <c r="DY4" s="24" t="s">
        <v>98</v>
      </c>
      <c r="DZ4" s="24" t="s">
        <v>99</v>
      </c>
      <c r="EA4" s="24" t="s">
        <v>97</v>
      </c>
      <c r="EB4" s="24" t="s">
        <v>98</v>
      </c>
      <c r="EC4" s="24" t="s">
        <v>99</v>
      </c>
      <c r="ED4" s="39" t="s">
        <v>99</v>
      </c>
      <c r="EE4" s="331" t="s">
        <v>97</v>
      </c>
      <c r="EF4" s="331" t="s">
        <v>98</v>
      </c>
      <c r="EG4" s="39" t="s">
        <v>99</v>
      </c>
      <c r="EH4" s="331" t="s">
        <v>97</v>
      </c>
      <c r="EI4" s="331" t="s">
        <v>98</v>
      </c>
      <c r="EJ4" s="5" t="s">
        <v>39</v>
      </c>
      <c r="EK4" s="6" t="s">
        <v>41</v>
      </c>
      <c r="EL4" s="306" t="s">
        <v>74</v>
      </c>
      <c r="EM4" s="7" t="s">
        <v>39</v>
      </c>
      <c r="EN4" s="6" t="s">
        <v>41</v>
      </c>
      <c r="EO4" s="306" t="s">
        <v>74</v>
      </c>
      <c r="EP4" s="7" t="s">
        <v>39</v>
      </c>
      <c r="EQ4" s="6" t="s">
        <v>41</v>
      </c>
      <c r="ER4" s="306" t="s">
        <v>74</v>
      </c>
      <c r="ES4" s="10" t="s">
        <v>39</v>
      </c>
      <c r="ET4" s="9" t="s">
        <v>41</v>
      </c>
      <c r="EU4" s="308" t="s">
        <v>42</v>
      </c>
      <c r="EV4" s="10" t="s">
        <v>39</v>
      </c>
      <c r="EW4" s="9" t="s">
        <v>41</v>
      </c>
      <c r="EX4" s="308" t="s">
        <v>42</v>
      </c>
      <c r="EY4" s="21" t="s">
        <v>97</v>
      </c>
      <c r="EZ4" s="21" t="s">
        <v>98</v>
      </c>
      <c r="FA4" s="21" t="s">
        <v>99</v>
      </c>
      <c r="FB4" s="21" t="s">
        <v>97</v>
      </c>
      <c r="FC4" s="21" t="s">
        <v>98</v>
      </c>
      <c r="FD4" s="21" t="s">
        <v>99</v>
      </c>
      <c r="FE4" s="21" t="s">
        <v>97</v>
      </c>
      <c r="FF4" s="21" t="s">
        <v>98</v>
      </c>
      <c r="FG4" s="21" t="s">
        <v>99</v>
      </c>
      <c r="FH4" s="25" t="s">
        <v>97</v>
      </c>
      <c r="FI4" s="25" t="s">
        <v>98</v>
      </c>
      <c r="FJ4" s="25" t="s">
        <v>99</v>
      </c>
      <c r="FK4" s="25" t="s">
        <v>97</v>
      </c>
      <c r="FL4" s="25" t="s">
        <v>98</v>
      </c>
      <c r="FM4" s="25" t="s">
        <v>99</v>
      </c>
      <c r="FN4" s="25" t="s">
        <v>97</v>
      </c>
      <c r="FO4" s="25" t="s">
        <v>98</v>
      </c>
      <c r="FP4" s="25" t="s">
        <v>99</v>
      </c>
      <c r="FQ4" s="40" t="s">
        <v>97</v>
      </c>
      <c r="FR4" s="40" t="s">
        <v>98</v>
      </c>
      <c r="FS4" s="40" t="s">
        <v>99</v>
      </c>
      <c r="FT4" s="40" t="s">
        <v>97</v>
      </c>
      <c r="FU4" s="40" t="s">
        <v>98</v>
      </c>
      <c r="FV4" s="40" t="s">
        <v>99</v>
      </c>
      <c r="FW4" s="40" t="s">
        <v>97</v>
      </c>
      <c r="FX4" s="40" t="s">
        <v>98</v>
      </c>
      <c r="FY4" s="40" t="s">
        <v>99</v>
      </c>
      <c r="FZ4" s="33" t="s">
        <v>97</v>
      </c>
      <c r="GA4" s="328" t="s">
        <v>98</v>
      </c>
      <c r="GB4" s="328" t="s">
        <v>99</v>
      </c>
      <c r="GC4" s="33" t="s">
        <v>97</v>
      </c>
      <c r="GD4" s="328" t="s">
        <v>98</v>
      </c>
      <c r="GE4" s="328" t="s">
        <v>99</v>
      </c>
      <c r="GF4" s="33" t="s">
        <v>97</v>
      </c>
      <c r="GG4" s="328" t="s">
        <v>98</v>
      </c>
      <c r="GH4" s="328" t="s">
        <v>99</v>
      </c>
      <c r="GI4" s="33" t="s">
        <v>97</v>
      </c>
      <c r="GJ4" s="328" t="s">
        <v>98</v>
      </c>
      <c r="GK4" s="328" t="s">
        <v>99</v>
      </c>
      <c r="GL4" s="33" t="s">
        <v>97</v>
      </c>
      <c r="GM4" s="328" t="s">
        <v>98</v>
      </c>
      <c r="GN4" s="328" t="s">
        <v>99</v>
      </c>
      <c r="GO4" s="33" t="s">
        <v>97</v>
      </c>
      <c r="GP4" s="328" t="s">
        <v>98</v>
      </c>
      <c r="GQ4" s="328" t="s">
        <v>99</v>
      </c>
      <c r="GR4" s="33" t="s">
        <v>97</v>
      </c>
      <c r="GS4" s="328" t="s">
        <v>98</v>
      </c>
      <c r="GT4" s="328" t="s">
        <v>99</v>
      </c>
      <c r="GU4" s="33" t="s">
        <v>97</v>
      </c>
      <c r="GV4" s="328" t="s">
        <v>98</v>
      </c>
      <c r="GW4" s="328" t="s">
        <v>99</v>
      </c>
      <c r="GX4" s="34" t="s">
        <v>97</v>
      </c>
      <c r="GY4" s="323" t="s">
        <v>98</v>
      </c>
      <c r="GZ4" s="323" t="s">
        <v>99</v>
      </c>
      <c r="HA4" s="34" t="s">
        <v>97</v>
      </c>
      <c r="HB4" s="323" t="s">
        <v>98</v>
      </c>
      <c r="HC4" s="323" t="s">
        <v>99</v>
      </c>
      <c r="HD4" s="34" t="s">
        <v>97</v>
      </c>
      <c r="HE4" s="323" t="s">
        <v>98</v>
      </c>
      <c r="HF4" s="323" t="s">
        <v>99</v>
      </c>
      <c r="HG4" s="34" t="s">
        <v>97</v>
      </c>
      <c r="HH4" s="323" t="s">
        <v>98</v>
      </c>
      <c r="HI4" s="323" t="s">
        <v>99</v>
      </c>
      <c r="HJ4" s="34" t="s">
        <v>97</v>
      </c>
      <c r="HK4" s="323" t="s">
        <v>98</v>
      </c>
      <c r="HL4" s="323" t="s">
        <v>99</v>
      </c>
      <c r="HM4" s="34" t="s">
        <v>97</v>
      </c>
      <c r="HN4" s="323" t="s">
        <v>98</v>
      </c>
      <c r="HO4" s="323" t="s">
        <v>99</v>
      </c>
      <c r="HP4" s="34" t="s">
        <v>97</v>
      </c>
      <c r="HQ4" s="323" t="s">
        <v>98</v>
      </c>
      <c r="HR4" s="323" t="s">
        <v>99</v>
      </c>
      <c r="HS4" s="34" t="s">
        <v>97</v>
      </c>
      <c r="HT4" s="323" t="s">
        <v>98</v>
      </c>
      <c r="HU4" s="323" t="s">
        <v>99</v>
      </c>
      <c r="HV4" s="35" t="s">
        <v>97</v>
      </c>
      <c r="HW4" s="324" t="s">
        <v>98</v>
      </c>
      <c r="HX4" s="325" t="s">
        <v>99</v>
      </c>
      <c r="HY4" s="35" t="s">
        <v>97</v>
      </c>
      <c r="HZ4" s="324" t="s">
        <v>98</v>
      </c>
      <c r="IA4" s="325" t="s">
        <v>99</v>
      </c>
      <c r="IB4" s="35" t="s">
        <v>97</v>
      </c>
      <c r="IC4" s="324" t="s">
        <v>98</v>
      </c>
      <c r="ID4" s="325" t="s">
        <v>99</v>
      </c>
      <c r="IE4" s="35" t="s">
        <v>97</v>
      </c>
      <c r="IF4" s="324" t="s">
        <v>98</v>
      </c>
      <c r="IG4" s="325" t="s">
        <v>99</v>
      </c>
      <c r="IH4" s="35" t="s">
        <v>97</v>
      </c>
      <c r="II4" s="324" t="s">
        <v>98</v>
      </c>
      <c r="IJ4" s="325" t="s">
        <v>99</v>
      </c>
      <c r="IK4" s="35" t="s">
        <v>97</v>
      </c>
      <c r="IL4" s="324" t="s">
        <v>98</v>
      </c>
      <c r="IM4" s="325" t="s">
        <v>99</v>
      </c>
      <c r="IN4" s="38" t="s">
        <v>99</v>
      </c>
      <c r="IO4" s="332" t="s">
        <v>97</v>
      </c>
      <c r="IP4" s="332" t="s">
        <v>98</v>
      </c>
      <c r="IQ4" s="38" t="s">
        <v>99</v>
      </c>
      <c r="IR4" s="332" t="s">
        <v>97</v>
      </c>
      <c r="IS4" s="332" t="s">
        <v>98</v>
      </c>
      <c r="IT4" s="38" t="s">
        <v>99</v>
      </c>
      <c r="IU4" s="332" t="s">
        <v>97</v>
      </c>
      <c r="IV4" s="332" t="s">
        <v>98</v>
      </c>
      <c r="IW4" s="38" t="s">
        <v>99</v>
      </c>
      <c r="IX4" s="332" t="s">
        <v>97</v>
      </c>
      <c r="IY4" s="332" t="s">
        <v>98</v>
      </c>
      <c r="IZ4" s="38" t="s">
        <v>99</v>
      </c>
      <c r="JA4" s="332" t="s">
        <v>97</v>
      </c>
      <c r="JB4" s="332" t="s">
        <v>98</v>
      </c>
      <c r="JC4" s="38" t="s">
        <v>99</v>
      </c>
      <c r="JD4" s="332" t="s">
        <v>97</v>
      </c>
      <c r="JE4" s="332" t="s">
        <v>98</v>
      </c>
      <c r="JF4" s="38" t="s">
        <v>99</v>
      </c>
      <c r="JG4" s="332" t="s">
        <v>97</v>
      </c>
      <c r="JH4" s="332" t="s">
        <v>98</v>
      </c>
      <c r="JI4" s="38" t="s">
        <v>99</v>
      </c>
      <c r="JJ4" s="332" t="s">
        <v>97</v>
      </c>
      <c r="JK4" s="332" t="s">
        <v>98</v>
      </c>
      <c r="JL4" s="36" t="s">
        <v>97</v>
      </c>
      <c r="JM4" s="326" t="s">
        <v>98</v>
      </c>
      <c r="JN4" s="327" t="s">
        <v>99</v>
      </c>
      <c r="JO4" s="36" t="s">
        <v>97</v>
      </c>
      <c r="JP4" s="326" t="s">
        <v>98</v>
      </c>
      <c r="JQ4" s="327" t="s">
        <v>99</v>
      </c>
      <c r="JR4" s="36" t="s">
        <v>97</v>
      </c>
      <c r="JS4" s="326" t="s">
        <v>98</v>
      </c>
      <c r="JT4" s="327" t="s">
        <v>99</v>
      </c>
      <c r="JU4" s="36" t="s">
        <v>97</v>
      </c>
      <c r="JV4" s="326" t="s">
        <v>98</v>
      </c>
      <c r="JW4" s="327" t="s">
        <v>99</v>
      </c>
      <c r="JX4" s="36" t="s">
        <v>97</v>
      </c>
      <c r="JY4" s="326" t="s">
        <v>98</v>
      </c>
      <c r="JZ4" s="327" t="s">
        <v>99</v>
      </c>
      <c r="KA4" s="36" t="s">
        <v>97</v>
      </c>
      <c r="KB4" s="326" t="s">
        <v>98</v>
      </c>
      <c r="KC4" s="327" t="s">
        <v>99</v>
      </c>
      <c r="KD4" s="26" t="s">
        <v>97</v>
      </c>
      <c r="KE4" s="545" t="s">
        <v>98</v>
      </c>
      <c r="KF4" s="545" t="s">
        <v>99</v>
      </c>
      <c r="KG4" s="26" t="s">
        <v>97</v>
      </c>
      <c r="KH4" s="545" t="s">
        <v>98</v>
      </c>
      <c r="KI4" s="545" t="s">
        <v>99</v>
      </c>
      <c r="KJ4" s="26" t="s">
        <v>97</v>
      </c>
      <c r="KK4" s="545" t="s">
        <v>98</v>
      </c>
      <c r="KL4" s="545" t="s">
        <v>99</v>
      </c>
      <c r="KM4" s="26" t="s">
        <v>97</v>
      </c>
      <c r="KN4" s="545" t="s">
        <v>98</v>
      </c>
      <c r="KO4" s="545" t="s">
        <v>99</v>
      </c>
      <c r="KP4" s="26" t="s">
        <v>97</v>
      </c>
      <c r="KQ4" s="26" t="s">
        <v>98</v>
      </c>
      <c r="KR4" s="26" t="s">
        <v>99</v>
      </c>
      <c r="KS4" s="26" t="s">
        <v>97</v>
      </c>
      <c r="KT4" s="26" t="s">
        <v>98</v>
      </c>
      <c r="KU4" s="26" t="s">
        <v>99</v>
      </c>
      <c r="KV4" s="26" t="s">
        <v>97</v>
      </c>
      <c r="KW4" s="26" t="s">
        <v>98</v>
      </c>
      <c r="KX4" s="26" t="s">
        <v>99</v>
      </c>
      <c r="KY4" s="26" t="s">
        <v>97</v>
      </c>
      <c r="KZ4" s="26" t="s">
        <v>98</v>
      </c>
      <c r="LA4" s="26" t="s">
        <v>99</v>
      </c>
      <c r="LB4" s="26" t="s">
        <v>97</v>
      </c>
      <c r="LC4" s="26" t="s">
        <v>98</v>
      </c>
      <c r="LD4" s="26" t="s">
        <v>99</v>
      </c>
      <c r="LE4" s="31" t="s">
        <v>97</v>
      </c>
      <c r="LF4" s="333" t="s">
        <v>98</v>
      </c>
      <c r="LG4" s="333" t="s">
        <v>99</v>
      </c>
      <c r="LH4" s="31" t="s">
        <v>97</v>
      </c>
      <c r="LI4" s="333" t="s">
        <v>98</v>
      </c>
      <c r="LJ4" s="333" t="s">
        <v>99</v>
      </c>
      <c r="LK4" s="31" t="s">
        <v>97</v>
      </c>
      <c r="LL4" s="333" t="s">
        <v>98</v>
      </c>
      <c r="LM4" s="333" t="s">
        <v>99</v>
      </c>
      <c r="LN4" s="31" t="s">
        <v>97</v>
      </c>
      <c r="LO4" s="333" t="s">
        <v>98</v>
      </c>
      <c r="LP4" s="333" t="s">
        <v>99</v>
      </c>
      <c r="LQ4" s="31" t="s">
        <v>97</v>
      </c>
      <c r="LR4" s="333" t="s">
        <v>98</v>
      </c>
      <c r="LS4" s="333" t="s">
        <v>99</v>
      </c>
      <c r="LT4" s="31" t="s">
        <v>97</v>
      </c>
      <c r="LU4" s="333" t="s">
        <v>98</v>
      </c>
      <c r="LV4" s="333" t="s">
        <v>99</v>
      </c>
      <c r="LW4" s="32" t="s">
        <v>97</v>
      </c>
      <c r="LX4" s="32" t="s">
        <v>98</v>
      </c>
      <c r="LY4" s="32" t="s">
        <v>99</v>
      </c>
      <c r="LZ4" s="32" t="s">
        <v>97</v>
      </c>
      <c r="MA4" s="32" t="s">
        <v>98</v>
      </c>
      <c r="MB4" s="32" t="s">
        <v>99</v>
      </c>
      <c r="MC4" s="32" t="s">
        <v>97</v>
      </c>
      <c r="MD4" s="32" t="s">
        <v>98</v>
      </c>
      <c r="ME4" s="32" t="s">
        <v>99</v>
      </c>
      <c r="MF4" s="32" t="s">
        <v>97</v>
      </c>
      <c r="MG4" s="32" t="s">
        <v>98</v>
      </c>
      <c r="MH4" s="32" t="s">
        <v>99</v>
      </c>
      <c r="MI4" s="32" t="s">
        <v>97</v>
      </c>
      <c r="MJ4" s="32" t="s">
        <v>98</v>
      </c>
      <c r="MK4" s="32" t="s">
        <v>99</v>
      </c>
      <c r="ML4" s="32" t="s">
        <v>97</v>
      </c>
      <c r="MM4" s="32" t="s">
        <v>98</v>
      </c>
      <c r="MN4" s="32" t="s">
        <v>99</v>
      </c>
      <c r="MO4" s="32" t="s">
        <v>97</v>
      </c>
      <c r="MP4" s="32" t="s">
        <v>98</v>
      </c>
      <c r="MQ4" s="32" t="s">
        <v>99</v>
      </c>
      <c r="MR4" s="32" t="s">
        <v>97</v>
      </c>
      <c r="MS4" s="32" t="s">
        <v>98</v>
      </c>
      <c r="MT4" s="32" t="s">
        <v>99</v>
      </c>
      <c r="MU4" s="32" t="s">
        <v>97</v>
      </c>
      <c r="MV4" s="32" t="s">
        <v>98</v>
      </c>
      <c r="MW4" s="32" t="s">
        <v>99</v>
      </c>
      <c r="MX4" s="11" t="s">
        <v>44</v>
      </c>
      <c r="MY4" s="12" t="s">
        <v>39</v>
      </c>
      <c r="MZ4" s="11" t="s">
        <v>41</v>
      </c>
      <c r="NA4" s="318" t="s">
        <v>42</v>
      </c>
      <c r="NB4" s="318" t="s">
        <v>44</v>
      </c>
      <c r="NC4" s="13" t="s">
        <v>39</v>
      </c>
      <c r="ND4" s="11" t="s">
        <v>41</v>
      </c>
      <c r="NE4" s="318" t="s">
        <v>42</v>
      </c>
      <c r="NF4" s="11" t="s">
        <v>44</v>
      </c>
      <c r="NG4" s="12" t="s">
        <v>39</v>
      </c>
      <c r="NH4" s="11" t="s">
        <v>41</v>
      </c>
      <c r="NI4" s="318" t="s">
        <v>42</v>
      </c>
      <c r="NJ4" s="318" t="s">
        <v>44</v>
      </c>
      <c r="NK4" s="13" t="s">
        <v>39</v>
      </c>
      <c r="NL4" s="15" t="s">
        <v>45</v>
      </c>
      <c r="NM4" s="11" t="s">
        <v>41</v>
      </c>
      <c r="NN4" s="318" t="s">
        <v>42</v>
      </c>
      <c r="NO4" s="318" t="s">
        <v>44</v>
      </c>
      <c r="NP4" s="13" t="s">
        <v>39</v>
      </c>
      <c r="NQ4" s="11" t="s">
        <v>41</v>
      </c>
      <c r="NR4" s="318" t="s">
        <v>42</v>
      </c>
      <c r="NS4" s="18" t="s">
        <v>97</v>
      </c>
      <c r="NT4" s="3" t="s">
        <v>39</v>
      </c>
      <c r="NU4" s="329" t="s">
        <v>98</v>
      </c>
      <c r="NV4" s="329" t="s">
        <v>99</v>
      </c>
      <c r="NW4" s="18" t="s">
        <v>97</v>
      </c>
      <c r="NX4" s="329" t="s">
        <v>98</v>
      </c>
      <c r="NY4" s="330" t="s">
        <v>39</v>
      </c>
      <c r="NZ4" s="18" t="s">
        <v>97</v>
      </c>
      <c r="OA4" s="329" t="s">
        <v>98</v>
      </c>
      <c r="OB4" s="330" t="s">
        <v>39</v>
      </c>
      <c r="OC4" s="18" t="s">
        <v>97</v>
      </c>
      <c r="OD4" s="329" t="s">
        <v>98</v>
      </c>
      <c r="OE4" s="330" t="s">
        <v>39</v>
      </c>
      <c r="OF4" s="18" t="s">
        <v>97</v>
      </c>
      <c r="OG4" s="329" t="s">
        <v>98</v>
      </c>
      <c r="OH4" s="330" t="s">
        <v>39</v>
      </c>
      <c r="OI4" s="18" t="s">
        <v>97</v>
      </c>
      <c r="OJ4" s="3" t="s">
        <v>39</v>
      </c>
      <c r="OK4" s="329" t="s">
        <v>98</v>
      </c>
      <c r="OL4" s="330" t="s">
        <v>39</v>
      </c>
      <c r="OM4" s="18" t="s">
        <v>97</v>
      </c>
      <c r="ON4" s="329" t="s">
        <v>98</v>
      </c>
      <c r="OO4" s="330" t="s">
        <v>39</v>
      </c>
      <c r="OP4" s="22" t="s">
        <v>97</v>
      </c>
      <c r="OQ4" s="22" t="s">
        <v>98</v>
      </c>
      <c r="OR4" s="22" t="s">
        <v>99</v>
      </c>
      <c r="OS4" s="22" t="s">
        <v>97</v>
      </c>
      <c r="OT4" s="22" t="s">
        <v>98</v>
      </c>
      <c r="OU4" s="22" t="s">
        <v>99</v>
      </c>
      <c r="OV4" s="22" t="s">
        <v>97</v>
      </c>
      <c r="OW4" s="22" t="s">
        <v>98</v>
      </c>
      <c r="OX4" s="22" t="s">
        <v>99</v>
      </c>
      <c r="OY4" s="22" t="s">
        <v>97</v>
      </c>
      <c r="OZ4" s="22" t="s">
        <v>98</v>
      </c>
      <c r="PA4" s="22" t="s">
        <v>99</v>
      </c>
      <c r="PB4" s="22" t="s">
        <v>97</v>
      </c>
      <c r="PC4" s="22" t="s">
        <v>98</v>
      </c>
      <c r="PD4" s="22" t="s">
        <v>99</v>
      </c>
      <c r="PE4" s="22" t="s">
        <v>97</v>
      </c>
      <c r="PF4" s="22" t="s">
        <v>98</v>
      </c>
      <c r="PG4" s="22" t="s">
        <v>99</v>
      </c>
      <c r="PH4" s="22" t="s">
        <v>97</v>
      </c>
      <c r="PI4" s="22" t="s">
        <v>98</v>
      </c>
      <c r="PJ4" s="22" t="s">
        <v>99</v>
      </c>
      <c r="PK4" s="29" t="s">
        <v>97</v>
      </c>
      <c r="PL4" s="29" t="s">
        <v>98</v>
      </c>
      <c r="PM4" s="29" t="s">
        <v>99</v>
      </c>
      <c r="PN4" s="29" t="s">
        <v>97</v>
      </c>
      <c r="PO4" s="29" t="s">
        <v>98</v>
      </c>
      <c r="PP4" s="29" t="s">
        <v>99</v>
      </c>
      <c r="PQ4" s="29" t="s">
        <v>97</v>
      </c>
      <c r="PR4" s="29" t="s">
        <v>98</v>
      </c>
      <c r="PS4" s="29" t="s">
        <v>99</v>
      </c>
      <c r="PT4" s="29" t="s">
        <v>97</v>
      </c>
      <c r="PU4" s="29" t="s">
        <v>98</v>
      </c>
      <c r="PV4" s="29" t="s">
        <v>99</v>
      </c>
      <c r="PW4" s="29" t="s">
        <v>97</v>
      </c>
      <c r="PX4" s="29" t="s">
        <v>98</v>
      </c>
      <c r="PY4" s="29" t="s">
        <v>99</v>
      </c>
      <c r="PZ4" s="29" t="s">
        <v>97</v>
      </c>
      <c r="QA4" s="29" t="s">
        <v>98</v>
      </c>
      <c r="QB4" s="29" t="s">
        <v>99</v>
      </c>
      <c r="QC4" s="29" t="s">
        <v>97</v>
      </c>
      <c r="QD4" s="29" t="s">
        <v>98</v>
      </c>
      <c r="QE4" s="29" t="s">
        <v>99</v>
      </c>
      <c r="QF4" s="29" t="s">
        <v>97</v>
      </c>
      <c r="QG4" s="29" t="s">
        <v>98</v>
      </c>
      <c r="QH4" s="29" t="s">
        <v>99</v>
      </c>
      <c r="QI4" s="314" t="s">
        <v>39</v>
      </c>
      <c r="QJ4" s="16" t="s">
        <v>41</v>
      </c>
      <c r="QK4" s="315" t="s">
        <v>74</v>
      </c>
      <c r="QL4" s="314" t="s">
        <v>39</v>
      </c>
      <c r="QM4" s="16" t="s">
        <v>41</v>
      </c>
      <c r="QN4" s="315" t="s">
        <v>74</v>
      </c>
      <c r="QO4" s="314" t="s">
        <v>39</v>
      </c>
      <c r="QP4" s="16" t="s">
        <v>41</v>
      </c>
      <c r="QQ4" s="315" t="s">
        <v>74</v>
      </c>
      <c r="QR4" s="314" t="s">
        <v>39</v>
      </c>
      <c r="QS4" s="16" t="s">
        <v>41</v>
      </c>
      <c r="QT4" s="315" t="s">
        <v>74</v>
      </c>
      <c r="QU4" s="315" t="s">
        <v>44</v>
      </c>
      <c r="QV4" s="314" t="s">
        <v>39</v>
      </c>
      <c r="QW4" s="16" t="s">
        <v>41</v>
      </c>
      <c r="QX4" s="315" t="s">
        <v>74</v>
      </c>
      <c r="QY4" s="314" t="s">
        <v>39</v>
      </c>
      <c r="QZ4" s="16" t="s">
        <v>41</v>
      </c>
      <c r="RA4" s="315" t="s">
        <v>74</v>
      </c>
      <c r="RB4" s="20" t="s">
        <v>97</v>
      </c>
      <c r="RC4" s="20" t="s">
        <v>98</v>
      </c>
      <c r="RD4" s="3" t="s">
        <v>99</v>
      </c>
      <c r="RE4" s="20" t="s">
        <v>97</v>
      </c>
      <c r="RF4" s="20" t="s">
        <v>98</v>
      </c>
      <c r="RG4" s="3" t="s">
        <v>99</v>
      </c>
      <c r="RH4" s="20" t="s">
        <v>97</v>
      </c>
      <c r="RI4" s="20" t="s">
        <v>98</v>
      </c>
      <c r="RJ4" s="3" t="s">
        <v>99</v>
      </c>
      <c r="RK4" s="20" t="s">
        <v>97</v>
      </c>
      <c r="RL4" s="20" t="s">
        <v>98</v>
      </c>
      <c r="RM4" s="3" t="s">
        <v>99</v>
      </c>
      <c r="RN4" s="20" t="s">
        <v>97</v>
      </c>
      <c r="RO4" s="20" t="s">
        <v>98</v>
      </c>
      <c r="RP4" s="3" t="s">
        <v>99</v>
      </c>
      <c r="RQ4" s="20" t="s">
        <v>97</v>
      </c>
      <c r="RR4" s="20" t="s">
        <v>98</v>
      </c>
      <c r="RS4" s="3" t="s">
        <v>99</v>
      </c>
      <c r="RT4" s="20" t="s">
        <v>97</v>
      </c>
      <c r="RU4" s="20" t="s">
        <v>98</v>
      </c>
      <c r="RV4" s="3" t="s">
        <v>99</v>
      </c>
      <c r="RW4" s="23" t="s">
        <v>97</v>
      </c>
      <c r="RX4" s="23" t="s">
        <v>98</v>
      </c>
      <c r="RY4" s="23" t="s">
        <v>99</v>
      </c>
      <c r="RZ4" s="23" t="s">
        <v>97</v>
      </c>
      <c r="SA4" s="23" t="s">
        <v>98</v>
      </c>
      <c r="SB4" s="23" t="s">
        <v>99</v>
      </c>
      <c r="SC4" s="23" t="s">
        <v>97</v>
      </c>
      <c r="SD4" s="23" t="s">
        <v>98</v>
      </c>
      <c r="SE4" s="23" t="s">
        <v>99</v>
      </c>
      <c r="SF4" s="23" t="s">
        <v>97</v>
      </c>
      <c r="SG4" s="23" t="s">
        <v>98</v>
      </c>
      <c r="SH4" s="23" t="s">
        <v>99</v>
      </c>
      <c r="SI4" s="23" t="s">
        <v>97</v>
      </c>
      <c r="SJ4" s="23" t="s">
        <v>98</v>
      </c>
      <c r="SK4" s="23" t="s">
        <v>99</v>
      </c>
      <c r="SL4" s="23" t="s">
        <v>97</v>
      </c>
      <c r="SM4" s="23" t="s">
        <v>98</v>
      </c>
      <c r="SN4" s="23" t="s">
        <v>99</v>
      </c>
      <c r="SO4" s="23" t="s">
        <v>97</v>
      </c>
      <c r="SP4" s="23" t="s">
        <v>98</v>
      </c>
      <c r="SQ4" s="23" t="s">
        <v>99</v>
      </c>
      <c r="SR4" s="23" t="s">
        <v>97</v>
      </c>
      <c r="SS4" s="23" t="s">
        <v>98</v>
      </c>
      <c r="ST4" s="23" t="s">
        <v>99</v>
      </c>
      <c r="SU4" s="23" t="s">
        <v>97</v>
      </c>
      <c r="SV4" s="23" t="s">
        <v>98</v>
      </c>
      <c r="SW4" s="23" t="s">
        <v>99</v>
      </c>
      <c r="SX4" s="39" t="s">
        <v>99</v>
      </c>
      <c r="SY4" s="331" t="s">
        <v>97</v>
      </c>
      <c r="SZ4" s="331" t="s">
        <v>98</v>
      </c>
      <c r="TA4" s="39" t="s">
        <v>99</v>
      </c>
      <c r="TB4" s="331" t="s">
        <v>97</v>
      </c>
      <c r="TC4" s="331" t="s">
        <v>98</v>
      </c>
      <c r="TD4" s="39" t="s">
        <v>99</v>
      </c>
      <c r="TE4" s="331" t="s">
        <v>97</v>
      </c>
      <c r="TF4" s="331" t="s">
        <v>98</v>
      </c>
      <c r="TG4" s="39" t="s">
        <v>99</v>
      </c>
      <c r="TH4" s="331" t="s">
        <v>97</v>
      </c>
      <c r="TI4" s="331" t="s">
        <v>98</v>
      </c>
      <c r="TJ4" s="39" t="s">
        <v>99</v>
      </c>
      <c r="TK4" s="331" t="s">
        <v>97</v>
      </c>
      <c r="TL4" s="331" t="s">
        <v>98</v>
      </c>
      <c r="TM4" s="39" t="s">
        <v>99</v>
      </c>
      <c r="TN4" s="331" t="s">
        <v>97</v>
      </c>
      <c r="TO4" s="331" t="s">
        <v>98</v>
      </c>
      <c r="TP4" s="39" t="s">
        <v>99</v>
      </c>
      <c r="TQ4" s="331" t="s">
        <v>97</v>
      </c>
      <c r="TR4" s="331" t="s">
        <v>98</v>
      </c>
      <c r="TS4" s="6" t="s">
        <v>88</v>
      </c>
      <c r="TT4" s="309" t="s">
        <v>39</v>
      </c>
      <c r="TU4" s="6" t="s">
        <v>41</v>
      </c>
      <c r="TV4" s="310" t="s">
        <v>74</v>
      </c>
      <c r="TW4" s="311" t="s">
        <v>39</v>
      </c>
      <c r="TX4" s="6" t="s">
        <v>41</v>
      </c>
      <c r="TY4" s="306" t="s">
        <v>74</v>
      </c>
      <c r="TZ4" s="309" t="s">
        <v>39</v>
      </c>
      <c r="UA4" s="6" t="s">
        <v>41</v>
      </c>
      <c r="UB4" s="306" t="s">
        <v>74</v>
      </c>
      <c r="UC4" s="309" t="s">
        <v>39</v>
      </c>
      <c r="UD4" s="6" t="s">
        <v>41</v>
      </c>
      <c r="UE4" s="306" t="s">
        <v>74</v>
      </c>
      <c r="UF4" s="309" t="s">
        <v>39</v>
      </c>
      <c r="UG4" s="6" t="s">
        <v>41</v>
      </c>
      <c r="UH4" s="306" t="s">
        <v>74</v>
      </c>
      <c r="UI4" s="309" t="s">
        <v>39</v>
      </c>
      <c r="UJ4" s="6" t="s">
        <v>41</v>
      </c>
      <c r="UK4" s="306" t="s">
        <v>74</v>
      </c>
      <c r="UL4" s="172" t="s">
        <v>39</v>
      </c>
      <c r="UM4" s="6" t="s">
        <v>41</v>
      </c>
      <c r="UN4" s="306" t="s">
        <v>74</v>
      </c>
      <c r="UO4" s="21" t="s">
        <v>97</v>
      </c>
      <c r="UP4" s="21" t="s">
        <v>98</v>
      </c>
      <c r="UQ4" s="21" t="s">
        <v>99</v>
      </c>
      <c r="UR4" s="21" t="s">
        <v>97</v>
      </c>
      <c r="US4" s="21" t="s">
        <v>98</v>
      </c>
      <c r="UT4" s="21" t="s">
        <v>99</v>
      </c>
      <c r="UU4" s="21" t="s">
        <v>97</v>
      </c>
      <c r="UV4" s="21" t="s">
        <v>98</v>
      </c>
      <c r="UW4" s="21" t="s">
        <v>99</v>
      </c>
      <c r="UX4" s="21" t="s">
        <v>97</v>
      </c>
      <c r="UY4" s="21" t="s">
        <v>98</v>
      </c>
      <c r="UZ4" s="21" t="s">
        <v>99</v>
      </c>
      <c r="VA4" s="21" t="s">
        <v>97</v>
      </c>
      <c r="VB4" s="21" t="s">
        <v>98</v>
      </c>
      <c r="VC4" s="21" t="s">
        <v>99</v>
      </c>
      <c r="VD4" s="21" t="s">
        <v>97</v>
      </c>
      <c r="VE4" s="21" t="s">
        <v>98</v>
      </c>
      <c r="VF4" s="21" t="s">
        <v>99</v>
      </c>
      <c r="VG4" s="21" t="s">
        <v>97</v>
      </c>
      <c r="VH4" s="21" t="s">
        <v>98</v>
      </c>
      <c r="VI4" s="21" t="s">
        <v>99</v>
      </c>
      <c r="VJ4" s="21" t="s">
        <v>97</v>
      </c>
      <c r="VK4" s="21" t="s">
        <v>98</v>
      </c>
      <c r="VL4" s="21" t="s">
        <v>99</v>
      </c>
      <c r="VM4" s="21" t="s">
        <v>97</v>
      </c>
      <c r="VN4" s="21" t="s">
        <v>98</v>
      </c>
      <c r="VO4" s="21" t="s">
        <v>99</v>
      </c>
      <c r="VP4" s="25" t="s">
        <v>97</v>
      </c>
      <c r="VQ4" s="25" t="s">
        <v>98</v>
      </c>
      <c r="VR4" s="25" t="s">
        <v>99</v>
      </c>
      <c r="VS4" s="25" t="s">
        <v>97</v>
      </c>
      <c r="VT4" s="25" t="s">
        <v>98</v>
      </c>
      <c r="VU4" s="25" t="s">
        <v>99</v>
      </c>
      <c r="VV4" s="25" t="s">
        <v>97</v>
      </c>
      <c r="VW4" s="25" t="s">
        <v>98</v>
      </c>
      <c r="VX4" s="25" t="s">
        <v>99</v>
      </c>
      <c r="VY4" s="25" t="s">
        <v>97</v>
      </c>
      <c r="VZ4" s="25" t="s">
        <v>98</v>
      </c>
      <c r="WA4" s="25" t="s">
        <v>99</v>
      </c>
      <c r="WB4" s="25" t="s">
        <v>97</v>
      </c>
      <c r="WC4" s="25" t="s">
        <v>98</v>
      </c>
      <c r="WD4" s="25" t="s">
        <v>99</v>
      </c>
      <c r="WE4" s="25" t="s">
        <v>97</v>
      </c>
      <c r="WF4" s="25" t="s">
        <v>98</v>
      </c>
      <c r="WG4" s="25" t="s">
        <v>99</v>
      </c>
      <c r="WH4" s="25" t="s">
        <v>97</v>
      </c>
      <c r="WI4" s="25" t="s">
        <v>98</v>
      </c>
      <c r="WJ4" s="25" t="s">
        <v>99</v>
      </c>
      <c r="WK4" s="25" t="s">
        <v>97</v>
      </c>
      <c r="WL4" s="25" t="s">
        <v>98</v>
      </c>
      <c r="WM4" s="25" t="s">
        <v>99</v>
      </c>
      <c r="WN4" s="25" t="s">
        <v>97</v>
      </c>
      <c r="WO4" s="25" t="s">
        <v>98</v>
      </c>
      <c r="WP4" s="25" t="s">
        <v>99</v>
      </c>
      <c r="WQ4" s="28" t="s">
        <v>97</v>
      </c>
      <c r="WR4" s="28" t="s">
        <v>98</v>
      </c>
      <c r="WS4" s="28" t="s">
        <v>99</v>
      </c>
      <c r="WT4" s="28" t="s">
        <v>97</v>
      </c>
      <c r="WU4" s="28" t="s">
        <v>98</v>
      </c>
      <c r="WV4" s="28" t="s">
        <v>99</v>
      </c>
      <c r="WW4" s="28" t="s">
        <v>97</v>
      </c>
      <c r="WX4" s="28" t="s">
        <v>98</v>
      </c>
      <c r="WY4" s="28" t="s">
        <v>99</v>
      </c>
      <c r="WZ4" s="28" t="s">
        <v>97</v>
      </c>
      <c r="XA4" s="28" t="s">
        <v>98</v>
      </c>
      <c r="XB4" s="28" t="s">
        <v>99</v>
      </c>
      <c r="XC4" s="28" t="s">
        <v>97</v>
      </c>
      <c r="XD4" s="28" t="s">
        <v>98</v>
      </c>
      <c r="XE4" s="28" t="s">
        <v>99</v>
      </c>
      <c r="XF4" s="28" t="s">
        <v>97</v>
      </c>
      <c r="XG4" s="28" t="s">
        <v>98</v>
      </c>
      <c r="XH4" s="28" t="s">
        <v>99</v>
      </c>
      <c r="XI4" s="28" t="s">
        <v>97</v>
      </c>
      <c r="XJ4" s="28" t="s">
        <v>98</v>
      </c>
      <c r="XK4" s="28" t="s">
        <v>99</v>
      </c>
      <c r="XL4" s="28" t="s">
        <v>97</v>
      </c>
      <c r="XM4" s="28" t="s">
        <v>98</v>
      </c>
      <c r="XN4" s="28" t="s">
        <v>99</v>
      </c>
      <c r="XO4" s="40" t="s">
        <v>97</v>
      </c>
      <c r="XP4" s="40" t="s">
        <v>98</v>
      </c>
      <c r="XQ4" s="40" t="s">
        <v>99</v>
      </c>
      <c r="XR4" s="40" t="s">
        <v>97</v>
      </c>
      <c r="XS4" s="40" t="s">
        <v>98</v>
      </c>
      <c r="XT4" s="40" t="s">
        <v>99</v>
      </c>
      <c r="XU4" s="40" t="s">
        <v>97</v>
      </c>
      <c r="XV4" s="40" t="s">
        <v>98</v>
      </c>
      <c r="XW4" s="40" t="s">
        <v>99</v>
      </c>
      <c r="XX4" s="40" t="s">
        <v>97</v>
      </c>
      <c r="XY4" s="40" t="s">
        <v>98</v>
      </c>
      <c r="XZ4" s="40" t="s">
        <v>99</v>
      </c>
      <c r="YA4" s="40" t="s">
        <v>97</v>
      </c>
      <c r="YB4" s="40" t="s">
        <v>98</v>
      </c>
      <c r="YC4" s="40" t="s">
        <v>99</v>
      </c>
      <c r="YD4" s="40" t="s">
        <v>97</v>
      </c>
      <c r="YE4" s="40" t="s">
        <v>98</v>
      </c>
      <c r="YF4" s="40" t="s">
        <v>99</v>
      </c>
      <c r="YG4" s="40" t="s">
        <v>97</v>
      </c>
      <c r="YH4" s="40" t="s">
        <v>98</v>
      </c>
      <c r="YI4" s="40" t="s">
        <v>99</v>
      </c>
      <c r="YJ4" s="40" t="s">
        <v>97</v>
      </c>
      <c r="YK4" s="40" t="s">
        <v>98</v>
      </c>
      <c r="YL4" s="40" t="s">
        <v>99</v>
      </c>
      <c r="YM4" s="40" t="s">
        <v>97</v>
      </c>
      <c r="YN4" s="40" t="s">
        <v>98</v>
      </c>
      <c r="YO4" s="40" t="s">
        <v>99</v>
      </c>
      <c r="YP4" s="22" t="s">
        <v>97</v>
      </c>
      <c r="YQ4" s="22" t="s">
        <v>98</v>
      </c>
      <c r="YR4" s="22" t="s">
        <v>99</v>
      </c>
      <c r="YS4" s="22" t="s">
        <v>97</v>
      </c>
      <c r="YT4" s="22" t="s">
        <v>98</v>
      </c>
      <c r="YU4" s="22" t="s">
        <v>99</v>
      </c>
      <c r="YV4" s="316" t="s">
        <v>44</v>
      </c>
      <c r="YW4" s="322" t="s">
        <v>39</v>
      </c>
      <c r="YX4" s="2" t="s">
        <v>41</v>
      </c>
      <c r="YY4" s="316" t="s">
        <v>42</v>
      </c>
      <c r="YZ4" s="1" t="s">
        <v>39</v>
      </c>
      <c r="ZA4" s="2" t="s">
        <v>41</v>
      </c>
      <c r="ZB4" s="316" t="s">
        <v>42</v>
      </c>
      <c r="ZC4" s="312" t="s">
        <v>39</v>
      </c>
      <c r="ZD4" s="207" t="s">
        <v>41</v>
      </c>
      <c r="ZE4" s="313" t="s">
        <v>42</v>
      </c>
      <c r="ZF4" s="372"/>
      <c r="ZG4" s="372"/>
      <c r="ZH4" s="372"/>
      <c r="ZI4" s="371"/>
      <c r="ZJ4" s="371"/>
      <c r="ZK4" s="371"/>
      <c r="ZL4" s="371"/>
      <c r="ZM4" s="381"/>
      <c r="ZN4" s="381"/>
      <c r="ZO4" s="381"/>
      <c r="ZP4" s="384"/>
      <c r="ZQ4" s="384"/>
      <c r="ZR4" s="384"/>
      <c r="ZS4" s="419"/>
      <c r="ZT4" s="419"/>
      <c r="ZU4" s="419"/>
      <c r="ZV4" s="369"/>
      <c r="ZW4" s="369"/>
      <c r="ZX4" s="369"/>
      <c r="ZY4" s="370"/>
      <c r="ZZ4" s="370"/>
      <c r="AAA4" s="370"/>
      <c r="AAB4" s="370"/>
      <c r="AAC4" s="370"/>
      <c r="AAD4" s="367"/>
      <c r="AAE4" s="367"/>
      <c r="AAF4" s="367"/>
      <c r="AAG4" s="426"/>
      <c r="AAH4" s="426"/>
      <c r="AAI4" s="426"/>
      <c r="AAJ4" s="366"/>
      <c r="AAK4" s="366"/>
      <c r="AAL4" s="366"/>
      <c r="AAM4" s="427"/>
      <c r="AAN4" s="427"/>
      <c r="AAO4" s="427"/>
      <c r="AAP4" s="471"/>
      <c r="AAQ4" s="471"/>
      <c r="AAR4" s="471"/>
      <c r="AAS4" s="428"/>
      <c r="AAT4" s="428"/>
      <c r="AAU4" s="428"/>
      <c r="AAV4" s="353"/>
      <c r="AAW4" s="353"/>
      <c r="AAX4" s="353"/>
      <c r="AAY4" s="431"/>
      <c r="AAZ4" s="431"/>
      <c r="ABA4" s="431"/>
      <c r="ABB4" s="401"/>
      <c r="ABC4" s="401"/>
      <c r="ABD4" s="401"/>
      <c r="ABE4" s="401"/>
      <c r="ABF4" s="430"/>
      <c r="ABG4" s="430"/>
      <c r="ABH4" s="430"/>
      <c r="ABI4" s="425"/>
      <c r="ABJ4" s="425"/>
      <c r="ABK4" s="425"/>
      <c r="ABL4" s="425"/>
      <c r="ABM4" s="547"/>
      <c r="ABN4" s="547"/>
      <c r="ABO4" s="547"/>
      <c r="ABP4" s="461"/>
      <c r="ABQ4" s="461"/>
      <c r="ABR4" s="461"/>
      <c r="ABS4" s="468"/>
      <c r="ABT4" s="467"/>
      <c r="ABU4" s="467"/>
      <c r="ABV4" s="457"/>
      <c r="ABW4" s="457"/>
      <c r="ABX4" s="457"/>
      <c r="ABY4" s="429"/>
      <c r="ABZ4" s="429"/>
      <c r="ACA4" s="429"/>
      <c r="ACB4" s="433"/>
      <c r="ACC4" s="433"/>
      <c r="ACD4" s="338"/>
      <c r="ACE4" s="338"/>
      <c r="ACF4" s="449"/>
      <c r="ACG4" s="446"/>
      <c r="ACH4" s="446"/>
      <c r="ACI4" s="443"/>
      <c r="ACJ4" s="443"/>
      <c r="ACK4" s="443"/>
      <c r="ACL4" s="440"/>
      <c r="ACM4" s="423"/>
      <c r="ACN4" s="423"/>
      <c r="ACO4" s="423"/>
      <c r="ACP4" s="466"/>
      <c r="ACQ4" s="424"/>
      <c r="ACR4" s="452"/>
      <c r="ACU4" s="300"/>
      <c r="ACV4" s="301"/>
      <c r="ACW4" s="301"/>
      <c r="ACX4" s="301"/>
      <c r="ACY4" s="301"/>
    </row>
    <row r="16" spans="1:779" x14ac:dyDescent="0.25">
      <c r="AAX16" s="307"/>
    </row>
  </sheetData>
  <autoFilter ref="A4:ACR4" xr:uid="{00000000-0009-0000-0000-000000000000}"/>
  <mergeCells count="607">
    <mergeCell ref="XO3:XQ3"/>
    <mergeCell ref="XR3:XT3"/>
    <mergeCell ref="XU3:XW3"/>
    <mergeCell ref="XX3:XZ3"/>
    <mergeCell ref="YA3:YC3"/>
    <mergeCell ref="YD3:YF3"/>
    <mergeCell ref="XO1:YO1"/>
    <mergeCell ref="XO2:XQ2"/>
    <mergeCell ref="XR2:XT2"/>
    <mergeCell ref="XU2:XW2"/>
    <mergeCell ref="XX2:XZ2"/>
    <mergeCell ref="YA2:YC2"/>
    <mergeCell ref="YD2:YF2"/>
    <mergeCell ref="YG2:YI2"/>
    <mergeCell ref="YJ2:YL2"/>
    <mergeCell ref="YM2:YO2"/>
    <mergeCell ref="YG3:YI3"/>
    <mergeCell ref="EG2:EI2"/>
    <mergeCell ref="ED3:EF3"/>
    <mergeCell ref="EG3:EI3"/>
    <mergeCell ref="SX1:TR1"/>
    <mergeCell ref="SX2:SZ2"/>
    <mergeCell ref="TA2:TC2"/>
    <mergeCell ref="TD2:TF2"/>
    <mergeCell ref="TG2:TI2"/>
    <mergeCell ref="TJ2:TL2"/>
    <mergeCell ref="TM2:TO2"/>
    <mergeCell ref="TP2:TR2"/>
    <mergeCell ref="SX3:SZ3"/>
    <mergeCell ref="TA3:TC3"/>
    <mergeCell ref="TD3:TF3"/>
    <mergeCell ref="TG3:TI3"/>
    <mergeCell ref="TJ3:TL3"/>
    <mergeCell ref="TM3:TO3"/>
    <mergeCell ref="TP3:TR3"/>
    <mergeCell ref="EP3:ER3"/>
    <mergeCell ref="EM2:EO2"/>
    <mergeCell ref="EP2:ER2"/>
    <mergeCell ref="ES3:EU3"/>
    <mergeCell ref="EV2:EX2"/>
    <mergeCell ref="EV3:EX3"/>
    <mergeCell ref="AM1:AR1"/>
    <mergeCell ref="AM2:AO2"/>
    <mergeCell ref="AP2:AR2"/>
    <mergeCell ref="AM3:AO3"/>
    <mergeCell ref="AP3:AR3"/>
    <mergeCell ref="JL1:KC1"/>
    <mergeCell ref="JL2:JN2"/>
    <mergeCell ref="JO2:JQ2"/>
    <mergeCell ref="JR2:JT2"/>
    <mergeCell ref="JU2:JW2"/>
    <mergeCell ref="JX2:JZ2"/>
    <mergeCell ref="KA2:KC2"/>
    <mergeCell ref="JL3:JN3"/>
    <mergeCell ref="JO3:JQ3"/>
    <mergeCell ref="JR3:JT3"/>
    <mergeCell ref="JU3:JW3"/>
    <mergeCell ref="JX3:JZ3"/>
    <mergeCell ref="KA3:KC3"/>
    <mergeCell ref="AS2:AU2"/>
    <mergeCell ref="AV2:AX2"/>
    <mergeCell ref="AS1:AX1"/>
    <mergeCell ref="AS3:AU3"/>
    <mergeCell ref="AV3:AX3"/>
    <mergeCell ref="IN1:JK1"/>
    <mergeCell ref="AG1:AL1"/>
    <mergeCell ref="AG2:AI2"/>
    <mergeCell ref="AJ2:AL2"/>
    <mergeCell ref="AG3:AI3"/>
    <mergeCell ref="AJ3:AL3"/>
    <mergeCell ref="HV1:IM1"/>
    <mergeCell ref="GX1:HU1"/>
    <mergeCell ref="GX2:GZ2"/>
    <mergeCell ref="HA2:HC2"/>
    <mergeCell ref="HD2:HF2"/>
    <mergeCell ref="HG2:HI2"/>
    <mergeCell ref="HJ2:HL2"/>
    <mergeCell ref="HM2:HO2"/>
    <mergeCell ref="HP2:HR2"/>
    <mergeCell ref="HS2:HU2"/>
    <mergeCell ref="GX3:GZ3"/>
    <mergeCell ref="HA3:HC3"/>
    <mergeCell ref="HD3:HF3"/>
    <mergeCell ref="HG3:HI3"/>
    <mergeCell ref="HJ3:HL3"/>
    <mergeCell ref="HM3:HO3"/>
    <mergeCell ref="HP3:HR3"/>
    <mergeCell ref="HS3:HU3"/>
    <mergeCell ref="HV2:HX2"/>
    <mergeCell ref="G1:G4"/>
    <mergeCell ref="H1:H4"/>
    <mergeCell ref="I1:I4"/>
    <mergeCell ref="J1:J4"/>
    <mergeCell ref="L1:L4"/>
    <mergeCell ref="M1:M4"/>
    <mergeCell ref="A1:A4"/>
    <mergeCell ref="C1:C4"/>
    <mergeCell ref="B1:B4"/>
    <mergeCell ref="D1:D4"/>
    <mergeCell ref="E1:E4"/>
    <mergeCell ref="F1:F4"/>
    <mergeCell ref="K1:K4"/>
    <mergeCell ref="T1:T4"/>
    <mergeCell ref="U1:U4"/>
    <mergeCell ref="V1:V4"/>
    <mergeCell ref="W1:W4"/>
    <mergeCell ref="X1:X4"/>
    <mergeCell ref="Y1:Y4"/>
    <mergeCell ref="N1:N4"/>
    <mergeCell ref="O1:O4"/>
    <mergeCell ref="P1:P4"/>
    <mergeCell ref="Q1:Q4"/>
    <mergeCell ref="R1:R4"/>
    <mergeCell ref="S1:S4"/>
    <mergeCell ref="CK3:CM3"/>
    <mergeCell ref="KD3:KF3"/>
    <mergeCell ref="IH3:IJ3"/>
    <mergeCell ref="IK3:IM3"/>
    <mergeCell ref="CZ3:DB3"/>
    <mergeCell ref="DC3:DE3"/>
    <mergeCell ref="CH3:CJ3"/>
    <mergeCell ref="DF3:DH3"/>
    <mergeCell ref="DI3:DK3"/>
    <mergeCell ref="DL3:DN3"/>
    <mergeCell ref="DO3:DQ3"/>
    <mergeCell ref="DR3:DT3"/>
    <mergeCell ref="IN3:IP3"/>
    <mergeCell ref="IQ3:IS3"/>
    <mergeCell ref="IT3:IV3"/>
    <mergeCell ref="IW3:IY3"/>
    <mergeCell ref="IZ3:JB3"/>
    <mergeCell ref="JC3:JE3"/>
    <mergeCell ref="JF3:JH3"/>
    <mergeCell ref="JI3:JK3"/>
    <mergeCell ref="FQ3:FS3"/>
    <mergeCell ref="FT3:FV3"/>
    <mergeCell ref="FW3:FY3"/>
    <mergeCell ref="EJ3:EL3"/>
    <mergeCell ref="BY3:CC3"/>
    <mergeCell ref="CD3:CG3"/>
    <mergeCell ref="EM3:EO3"/>
    <mergeCell ref="CN1:CS1"/>
    <mergeCell ref="CN2:CP2"/>
    <mergeCell ref="CQ2:CS2"/>
    <mergeCell ref="CN3:CP3"/>
    <mergeCell ref="CQ3:CS3"/>
    <mergeCell ref="DU1:EC1"/>
    <mergeCell ref="DU2:DW2"/>
    <mergeCell ref="DX2:DZ2"/>
    <mergeCell ref="EA2:EC2"/>
    <mergeCell ref="DU3:DW3"/>
    <mergeCell ref="DX3:DZ3"/>
    <mergeCell ref="EA3:EC3"/>
    <mergeCell ref="CT1:CY1"/>
    <mergeCell ref="CT2:CV2"/>
    <mergeCell ref="CW2:CY2"/>
    <mergeCell ref="CT3:CV3"/>
    <mergeCell ref="CW3:CY3"/>
    <mergeCell ref="ED1:EI1"/>
    <mergeCell ref="ED2:EF2"/>
    <mergeCell ref="EJ1:EX1"/>
    <mergeCell ref="ES2:EU2"/>
    <mergeCell ref="ACP1:ACP4"/>
    <mergeCell ref="ABV1:ABV4"/>
    <mergeCell ref="ABU1:ABU4"/>
    <mergeCell ref="ABS1:ABS4"/>
    <mergeCell ref="ABT1:ABT4"/>
    <mergeCell ref="NO3:NR3"/>
    <mergeCell ref="YV3:YY3"/>
    <mergeCell ref="YZ3:ZB3"/>
    <mergeCell ref="NO2:NR2"/>
    <mergeCell ref="YV1:ZB1"/>
    <mergeCell ref="YV2:YY2"/>
    <mergeCell ref="YZ2:ZB2"/>
    <mergeCell ref="AAP1:AAR2"/>
    <mergeCell ref="AAR3:AAR4"/>
    <mergeCell ref="AAQ3:AAQ4"/>
    <mergeCell ref="AAP3:AAP4"/>
    <mergeCell ref="AAS1:AAU2"/>
    <mergeCell ref="AAU3:AAU4"/>
    <mergeCell ref="AAT3:AAT4"/>
    <mergeCell ref="MX1:NR1"/>
    <mergeCell ref="MX3:NA3"/>
    <mergeCell ref="NB3:NE3"/>
    <mergeCell ref="NF3:NI3"/>
    <mergeCell ref="ZS1:ZU2"/>
    <mergeCell ref="BQ3:BT3"/>
    <mergeCell ref="BU3:BX3"/>
    <mergeCell ref="ABP1:ABP4"/>
    <mergeCell ref="BQ2:BT2"/>
    <mergeCell ref="BU2:BX2"/>
    <mergeCell ref="BY2:CC2"/>
    <mergeCell ref="CD2:CG2"/>
    <mergeCell ref="MX2:NA2"/>
    <mergeCell ref="NB2:NE2"/>
    <mergeCell ref="NF2:NI2"/>
    <mergeCell ref="BQ1:CG1"/>
    <mergeCell ref="CZ1:DK1"/>
    <mergeCell ref="CZ2:DB2"/>
    <mergeCell ref="DC2:DE2"/>
    <mergeCell ref="CH2:CJ2"/>
    <mergeCell ref="CK2:CM2"/>
    <mergeCell ref="CH1:CM1"/>
    <mergeCell ref="DF2:DH2"/>
    <mergeCell ref="DI2:DK2"/>
    <mergeCell ref="DL1:DT1"/>
    <mergeCell ref="DL2:DN2"/>
    <mergeCell ref="DO2:DQ2"/>
    <mergeCell ref="DR2:DT2"/>
    <mergeCell ref="EJ2:EL2"/>
    <mergeCell ref="ABO3:ABO4"/>
    <mergeCell ref="ABQ1:ABQ4"/>
    <mergeCell ref="ABR1:ABR4"/>
    <mergeCell ref="ABK3:ABK4"/>
    <mergeCell ref="ABJ3:ABJ4"/>
    <mergeCell ref="ABI3:ABI4"/>
    <mergeCell ref="ABI1:ABL2"/>
    <mergeCell ref="ABB3:ABB4"/>
    <mergeCell ref="ABC3:ABC4"/>
    <mergeCell ref="NJ2:NN2"/>
    <mergeCell ref="HY2:IA2"/>
    <mergeCell ref="IB2:ID2"/>
    <mergeCell ref="IE2:IG2"/>
    <mergeCell ref="IH2:IJ2"/>
    <mergeCell ref="IK2:IM2"/>
    <mergeCell ref="HV3:HX3"/>
    <mergeCell ref="HY3:IA3"/>
    <mergeCell ref="IB3:ID3"/>
    <mergeCell ref="IE3:IG3"/>
    <mergeCell ref="LZ3:MB3"/>
    <mergeCell ref="IN2:IP2"/>
    <mergeCell ref="IQ2:IS2"/>
    <mergeCell ref="IT2:IV2"/>
    <mergeCell ref="IW2:IY2"/>
    <mergeCell ref="MC3:ME3"/>
    <mergeCell ref="KS3:KU3"/>
    <mergeCell ref="KP3:KR3"/>
    <mergeCell ref="KS2:KU2"/>
    <mergeCell ref="EY1:FG1"/>
    <mergeCell ref="EY2:FA2"/>
    <mergeCell ref="FB2:FD2"/>
    <mergeCell ref="EY3:FA3"/>
    <mergeCell ref="FB3:FD3"/>
    <mergeCell ref="FE2:FG2"/>
    <mergeCell ref="FE3:FG3"/>
    <mergeCell ref="ACR1:ACR4"/>
    <mergeCell ref="ABF1:ABH2"/>
    <mergeCell ref="ABF3:ABF4"/>
    <mergeCell ref="ABH3:ABH4"/>
    <mergeCell ref="QI3:QK3"/>
    <mergeCell ref="QL3:QN3"/>
    <mergeCell ref="QO3:QQ3"/>
    <mergeCell ref="QR2:QT2"/>
    <mergeCell ref="QY2:RA2"/>
    <mergeCell ref="QR3:QT3"/>
    <mergeCell ref="QY3:RA3"/>
    <mergeCell ref="ZY3:ZY4"/>
    <mergeCell ref="QI1:RA1"/>
    <mergeCell ref="ABW1:ABW4"/>
    <mergeCell ref="ABX1:ABX4"/>
    <mergeCell ref="ABY1:ABY4"/>
    <mergeCell ref="ABZ1:ABZ4"/>
    <mergeCell ref="ACA1:ACA4"/>
    <mergeCell ref="ACM1:ACM4"/>
    <mergeCell ref="ACN1:ACN4"/>
    <mergeCell ref="ABG3:ABG4"/>
    <mergeCell ref="ABM1:ABO2"/>
    <mergeCell ref="ABM3:ABM4"/>
    <mergeCell ref="ABN3:ABN4"/>
    <mergeCell ref="AAM1:AAO2"/>
    <mergeCell ref="ABB1:ABE2"/>
    <mergeCell ref="AAY1:ABA2"/>
    <mergeCell ref="ABA3:ABA4"/>
    <mergeCell ref="AAZ3:AAZ4"/>
    <mergeCell ref="AAY3:AAY4"/>
    <mergeCell ref="ACC3:ACC4"/>
    <mergeCell ref="ACB3:ACB4"/>
    <mergeCell ref="ACB1:ACC2"/>
    <mergeCell ref="ACL1:ACL4"/>
    <mergeCell ref="ACK1:ACK4"/>
    <mergeCell ref="ACJ1:ACJ4"/>
    <mergeCell ref="ACI1:ACI4"/>
    <mergeCell ref="ACH1:ACH4"/>
    <mergeCell ref="ACG1:ACG4"/>
    <mergeCell ref="ACF1:ACF4"/>
    <mergeCell ref="ACE1:ACE4"/>
    <mergeCell ref="AAV1:AAX2"/>
    <mergeCell ref="AAX3:AAX4"/>
    <mergeCell ref="AAW3:AAW4"/>
    <mergeCell ref="AAV3:AAV4"/>
    <mergeCell ref="UI2:UK2"/>
    <mergeCell ref="UF2:UH2"/>
    <mergeCell ref="UL3:UN3"/>
    <mergeCell ref="UI3:UK3"/>
    <mergeCell ref="TS2:TV2"/>
    <mergeCell ref="TS3:TV3"/>
    <mergeCell ref="TW2:TY2"/>
    <mergeCell ref="TW3:TY3"/>
    <mergeCell ref="TZ3:UB3"/>
    <mergeCell ref="TS1:UN1"/>
    <mergeCell ref="AAM3:AAM4"/>
    <mergeCell ref="AAN3:AAN4"/>
    <mergeCell ref="AAO3:AAO4"/>
    <mergeCell ref="ZM3:ZM4"/>
    <mergeCell ref="ZN3:ZN4"/>
    <mergeCell ref="AAS3:AAS4"/>
    <mergeCell ref="AAI3:AAI4"/>
    <mergeCell ref="AAG1:AAI2"/>
    <mergeCell ref="VS2:VU2"/>
    <mergeCell ref="VV2:VX2"/>
    <mergeCell ref="RQ3:RS3"/>
    <mergeCell ref="RT3:RV3"/>
    <mergeCell ref="NJ3:NN3"/>
    <mergeCell ref="ACO1:ACO4"/>
    <mergeCell ref="ACQ1:ACQ4"/>
    <mergeCell ref="ABL3:ABL4"/>
    <mergeCell ref="OM2:OO2"/>
    <mergeCell ref="OF3:OH3"/>
    <mergeCell ref="OI3:OL3"/>
    <mergeCell ref="OM3:OO3"/>
    <mergeCell ref="RE2:RG2"/>
    <mergeCell ref="RB3:RD3"/>
    <mergeCell ref="RE3:RG3"/>
    <mergeCell ref="QC3:QE3"/>
    <mergeCell ref="QF3:QH3"/>
    <mergeCell ref="PN2:PP2"/>
    <mergeCell ref="PQ2:PS2"/>
    <mergeCell ref="PT2:PV2"/>
    <mergeCell ref="PW2:PY2"/>
    <mergeCell ref="PZ2:QB2"/>
    <mergeCell ref="QC2:QE2"/>
    <mergeCell ref="AAG3:AAG4"/>
    <mergeCell ref="AAH3:AAH4"/>
    <mergeCell ref="ZM1:ZO2"/>
    <mergeCell ref="RH2:RJ2"/>
    <mergeCell ref="RK2:RM2"/>
    <mergeCell ref="RN2:RP2"/>
    <mergeCell ref="RH3:RJ3"/>
    <mergeCell ref="RK3:RM3"/>
    <mergeCell ref="RN3:RP3"/>
    <mergeCell ref="AAB3:AAB4"/>
    <mergeCell ref="ZI3:ZI4"/>
    <mergeCell ref="ZL3:ZL4"/>
    <mergeCell ref="ZI1:ZL2"/>
    <mergeCell ref="ZS3:ZS4"/>
    <mergeCell ref="ZT3:ZT4"/>
    <mergeCell ref="ZU3:ZU4"/>
    <mergeCell ref="RB1:RV1"/>
    <mergeCell ref="RB2:RD2"/>
    <mergeCell ref="TZ2:UB2"/>
    <mergeCell ref="UC3:UE3"/>
    <mergeCell ref="UC2:UE2"/>
    <mergeCell ref="YJ3:YL3"/>
    <mergeCell ref="YM3:YO3"/>
    <mergeCell ref="ZF1:ZH2"/>
    <mergeCell ref="ZF3:ZF4"/>
    <mergeCell ref="VG3:VI3"/>
    <mergeCell ref="VJ2:VL2"/>
    <mergeCell ref="OP1:PJ1"/>
    <mergeCell ref="OP2:OR2"/>
    <mergeCell ref="VA3:VC3"/>
    <mergeCell ref="VD2:VF2"/>
    <mergeCell ref="VD3:VF3"/>
    <mergeCell ref="UO1:VO1"/>
    <mergeCell ref="UO2:UQ2"/>
    <mergeCell ref="UR2:UT2"/>
    <mergeCell ref="UU2:UW2"/>
    <mergeCell ref="UO3:UQ3"/>
    <mergeCell ref="UR3:UT3"/>
    <mergeCell ref="UU3:UW3"/>
    <mergeCell ref="UX2:UZ2"/>
    <mergeCell ref="VA2:VC2"/>
    <mergeCell ref="UX3:UZ3"/>
    <mergeCell ref="RW1:SW1"/>
    <mergeCell ref="RW2:RY2"/>
    <mergeCell ref="OS2:OU2"/>
    <mergeCell ref="OP3:OR3"/>
    <mergeCell ref="OS3:OU3"/>
    <mergeCell ref="RQ2:RS2"/>
    <mergeCell ref="RT2:RV2"/>
    <mergeCell ref="QU2:QX2"/>
    <mergeCell ref="QU3:QX3"/>
    <mergeCell ref="FQ1:FY1"/>
    <mergeCell ref="FQ2:FS2"/>
    <mergeCell ref="FT2:FV2"/>
    <mergeCell ref="FW2:FY2"/>
    <mergeCell ref="ABD3:ABD4"/>
    <mergeCell ref="ABE3:ABE4"/>
    <mergeCell ref="YP1:YU1"/>
    <mergeCell ref="YP3:YR3"/>
    <mergeCell ref="YS3:YU3"/>
    <mergeCell ref="YP2:YR2"/>
    <mergeCell ref="PE2:PG2"/>
    <mergeCell ref="PH2:PJ2"/>
    <mergeCell ref="OV3:OX3"/>
    <mergeCell ref="OY3:PA3"/>
    <mergeCell ref="PB3:PD3"/>
    <mergeCell ref="PE3:PG3"/>
    <mergeCell ref="PH3:PJ3"/>
    <mergeCell ref="OV2:OX2"/>
    <mergeCell ref="OY2:PA2"/>
    <mergeCell ref="PB2:PD2"/>
    <mergeCell ref="VM2:VO2"/>
    <mergeCell ref="VJ3:VL3"/>
    <mergeCell ref="VM3:VO3"/>
    <mergeCell ref="VG2:VI2"/>
    <mergeCell ref="FN3:FP3"/>
    <mergeCell ref="MO3:MQ3"/>
    <mergeCell ref="MR3:MT3"/>
    <mergeCell ref="MO2:MQ2"/>
    <mergeCell ref="MR2:MT2"/>
    <mergeCell ref="IZ2:JB2"/>
    <mergeCell ref="JC2:JE2"/>
    <mergeCell ref="JF2:JH2"/>
    <mergeCell ref="JI2:JK2"/>
    <mergeCell ref="LB2:LD2"/>
    <mergeCell ref="LB3:LD3"/>
    <mergeCell ref="GR3:GT3"/>
    <mergeCell ref="GU3:GW3"/>
    <mergeCell ref="GC2:GE2"/>
    <mergeCell ref="GF2:GH2"/>
    <mergeCell ref="GI2:GK2"/>
    <mergeCell ref="GL2:GN2"/>
    <mergeCell ref="GO2:GQ2"/>
    <mergeCell ref="GR2:GT2"/>
    <mergeCell ref="GO3:GQ3"/>
    <mergeCell ref="KV2:KX2"/>
    <mergeCell ref="KY2:LA2"/>
    <mergeCell ref="MC2:ME2"/>
    <mergeCell ref="LW3:LY3"/>
    <mergeCell ref="AA1:AF1"/>
    <mergeCell ref="AA2:AC2"/>
    <mergeCell ref="AD2:AF2"/>
    <mergeCell ref="AA3:AC3"/>
    <mergeCell ref="AD3:AF3"/>
    <mergeCell ref="KG2:KI2"/>
    <mergeCell ref="KJ2:KL2"/>
    <mergeCell ref="KM2:KO2"/>
    <mergeCell ref="KM3:KO3"/>
    <mergeCell ref="KJ3:KL3"/>
    <mergeCell ref="KG3:KI3"/>
    <mergeCell ref="KD1:KO1"/>
    <mergeCell ref="KD2:KF2"/>
    <mergeCell ref="BE1:BJ1"/>
    <mergeCell ref="BE2:BG2"/>
    <mergeCell ref="BH2:BJ2"/>
    <mergeCell ref="BE3:BG3"/>
    <mergeCell ref="BH3:BJ3"/>
    <mergeCell ref="FH1:FP1"/>
    <mergeCell ref="FH2:FJ2"/>
    <mergeCell ref="FK2:FM2"/>
    <mergeCell ref="FN2:FP2"/>
    <mergeCell ref="FH3:FJ3"/>
    <mergeCell ref="FK3:FM3"/>
    <mergeCell ref="VP3:VR3"/>
    <mergeCell ref="RW3:RY3"/>
    <mergeCell ref="RZ3:SB3"/>
    <mergeCell ref="SC3:SE3"/>
    <mergeCell ref="SF2:SH2"/>
    <mergeCell ref="SF3:SH3"/>
    <mergeCell ref="SR2:ST2"/>
    <mergeCell ref="UL2:UN2"/>
    <mergeCell ref="RZ2:SB2"/>
    <mergeCell ref="SC2:SE2"/>
    <mergeCell ref="SU2:SW2"/>
    <mergeCell ref="SO3:SQ3"/>
    <mergeCell ref="SR3:ST3"/>
    <mergeCell ref="SU3:SW3"/>
    <mergeCell ref="SI2:SK2"/>
    <mergeCell ref="SL2:SN2"/>
    <mergeCell ref="SI3:SK3"/>
    <mergeCell ref="SL3:SN3"/>
    <mergeCell ref="SO2:SQ2"/>
    <mergeCell ref="UF3:UH3"/>
    <mergeCell ref="WK2:WM2"/>
    <mergeCell ref="WN2:WP2"/>
    <mergeCell ref="VY3:WA3"/>
    <mergeCell ref="WB3:WD3"/>
    <mergeCell ref="WE3:WG3"/>
    <mergeCell ref="WH3:WJ3"/>
    <mergeCell ref="WK3:WM3"/>
    <mergeCell ref="WN3:WP3"/>
    <mergeCell ref="WZ3:XB3"/>
    <mergeCell ref="WQ2:WS2"/>
    <mergeCell ref="XI3:XK3"/>
    <mergeCell ref="XL3:XN3"/>
    <mergeCell ref="WT2:WV2"/>
    <mergeCell ref="WW2:WY2"/>
    <mergeCell ref="WZ2:XB2"/>
    <mergeCell ref="XC2:XE2"/>
    <mergeCell ref="XF2:XH2"/>
    <mergeCell ref="XI2:XK2"/>
    <mergeCell ref="XC3:XE3"/>
    <mergeCell ref="XL2:XN2"/>
    <mergeCell ref="NS3:NV3"/>
    <mergeCell ref="NW3:NY3"/>
    <mergeCell ref="NZ2:OB2"/>
    <mergeCell ref="ZC1:ZE1"/>
    <mergeCell ref="ZC2:ZE2"/>
    <mergeCell ref="ZC3:ZE3"/>
    <mergeCell ref="ZV1:ZX2"/>
    <mergeCell ref="AAC3:AAC4"/>
    <mergeCell ref="ZY1:AAC2"/>
    <mergeCell ref="ZG3:ZG4"/>
    <mergeCell ref="ZO3:ZO4"/>
    <mergeCell ref="VS3:VU3"/>
    <mergeCell ref="VV3:VX3"/>
    <mergeCell ref="VY2:WA2"/>
    <mergeCell ref="WB2:WD2"/>
    <mergeCell ref="WE2:WG2"/>
    <mergeCell ref="WH2:WJ2"/>
    <mergeCell ref="ZP1:ZR2"/>
    <mergeCell ref="ZR3:ZR4"/>
    <mergeCell ref="ZQ3:ZQ4"/>
    <mergeCell ref="ZP3:ZP4"/>
    <mergeCell ref="VP1:WP1"/>
    <mergeCell ref="VP2:VR2"/>
    <mergeCell ref="XF3:XH3"/>
    <mergeCell ref="AAJ1:AAL2"/>
    <mergeCell ref="AAL3:AAL4"/>
    <mergeCell ref="AAK3:AAK4"/>
    <mergeCell ref="AAJ3:AAJ4"/>
    <mergeCell ref="AAF3:AAF4"/>
    <mergeCell ref="AAE3:AAE4"/>
    <mergeCell ref="AAD3:AAD4"/>
    <mergeCell ref="AAD1:AAF2"/>
    <mergeCell ref="YS2:YU2"/>
    <mergeCell ref="ZW3:ZW4"/>
    <mergeCell ref="ZV3:ZV4"/>
    <mergeCell ref="ZX3:ZX4"/>
    <mergeCell ref="ZZ3:ZZ4"/>
    <mergeCell ref="AAA3:AAA4"/>
    <mergeCell ref="ZJ3:ZJ4"/>
    <mergeCell ref="ZK3:ZK4"/>
    <mergeCell ref="ZH3:ZH4"/>
    <mergeCell ref="WQ1:XN1"/>
    <mergeCell ref="WQ3:WS3"/>
    <mergeCell ref="WT3:WV3"/>
    <mergeCell ref="WW3:WY3"/>
    <mergeCell ref="GL3:GN3"/>
    <mergeCell ref="QI2:QK2"/>
    <mergeCell ref="QL2:QN2"/>
    <mergeCell ref="QO2:QQ2"/>
    <mergeCell ref="LE1:LV1"/>
    <mergeCell ref="QF2:QH2"/>
    <mergeCell ref="PK3:PM3"/>
    <mergeCell ref="PN3:PP3"/>
    <mergeCell ref="PQ3:PS3"/>
    <mergeCell ref="PT3:PV3"/>
    <mergeCell ref="PW3:PY3"/>
    <mergeCell ref="PZ3:QB3"/>
    <mergeCell ref="NS2:NV2"/>
    <mergeCell ref="NW2:NY2"/>
    <mergeCell ref="MU3:MW3"/>
    <mergeCell ref="MU2:MW2"/>
    <mergeCell ref="NS1:OO1"/>
    <mergeCell ref="OC2:OE2"/>
    <mergeCell ref="NZ3:OB3"/>
    <mergeCell ref="OC3:OE3"/>
    <mergeCell ref="PK1:QH1"/>
    <mergeCell ref="PK2:PM2"/>
    <mergeCell ref="OF2:OH2"/>
    <mergeCell ref="OI2:OL2"/>
    <mergeCell ref="GU2:GW2"/>
    <mergeCell ref="FZ3:GB3"/>
    <mergeCell ref="BK1:BP1"/>
    <mergeCell ref="BK2:BM2"/>
    <mergeCell ref="BN2:BP2"/>
    <mergeCell ref="BK3:BM3"/>
    <mergeCell ref="BN3:BP3"/>
    <mergeCell ref="LW1:MW1"/>
    <mergeCell ref="LN2:LP2"/>
    <mergeCell ref="LQ2:LS2"/>
    <mergeCell ref="LT2:LV2"/>
    <mergeCell ref="LN3:LP3"/>
    <mergeCell ref="LQ3:LS3"/>
    <mergeCell ref="LT3:LV3"/>
    <mergeCell ref="LE2:LG2"/>
    <mergeCell ref="LH2:LJ2"/>
    <mergeCell ref="LK2:LM2"/>
    <mergeCell ref="LE3:LG3"/>
    <mergeCell ref="LH3:LJ3"/>
    <mergeCell ref="LK3:LM3"/>
    <mergeCell ref="GC3:GE3"/>
    <mergeCell ref="GF3:GH3"/>
    <mergeCell ref="GI3:GK3"/>
    <mergeCell ref="ACD1:ACD4"/>
    <mergeCell ref="ACW1:ACX1"/>
    <mergeCell ref="AY1:BD1"/>
    <mergeCell ref="AY2:BA2"/>
    <mergeCell ref="BB2:BD2"/>
    <mergeCell ref="AY3:BA3"/>
    <mergeCell ref="BB3:BD3"/>
    <mergeCell ref="FZ2:GB2"/>
    <mergeCell ref="MF3:MH3"/>
    <mergeCell ref="MI3:MK3"/>
    <mergeCell ref="ML3:MN3"/>
    <mergeCell ref="MF2:MH2"/>
    <mergeCell ref="MI2:MK2"/>
    <mergeCell ref="ML2:MN2"/>
    <mergeCell ref="LW2:LY2"/>
    <mergeCell ref="LZ2:MB2"/>
    <mergeCell ref="FZ1:GW1"/>
    <mergeCell ref="KP1:LD1"/>
    <mergeCell ref="KP2:KR2"/>
    <mergeCell ref="KY3:LA3"/>
    <mergeCell ref="KV3:KX3"/>
  </mergeCells>
  <conditionalFormatting sqref="C1:C4">
    <cfRule type="duplicateValues" dxfId="219" priority="30"/>
  </conditionalFormatting>
  <conditionalFormatting sqref="B1:B4">
    <cfRule type="duplicateValues" dxfId="218" priority="31"/>
  </conditionalFormatting>
  <conditionalFormatting sqref="C1:C4">
    <cfRule type="duplicateValues" dxfId="217" priority="32"/>
  </conditionalFormatting>
  <conditionalFormatting sqref="C1:C4">
    <cfRule type="duplicateValues" dxfId="216" priority="33"/>
  </conditionalFormatting>
  <conditionalFormatting sqref="C1:C4">
    <cfRule type="duplicateValues" dxfId="215" priority="34"/>
  </conditionalFormatting>
  <conditionalFormatting sqref="C1:C4">
    <cfRule type="duplicateValues" dxfId="214" priority="29"/>
  </conditionalFormatting>
  <conditionalFormatting sqref="C1:C4">
    <cfRule type="duplicateValues" dxfId="213" priority="28"/>
  </conditionalFormatting>
  <conditionalFormatting sqref="C1:C4">
    <cfRule type="duplicateValues" dxfId="212" priority="27"/>
  </conditionalFormatting>
  <conditionalFormatting sqref="C1:C4">
    <cfRule type="duplicateValues" dxfId="211" priority="26"/>
  </conditionalFormatting>
  <conditionalFormatting sqref="C1:C4">
    <cfRule type="duplicateValues" dxfId="210" priority="25"/>
  </conditionalFormatting>
  <conditionalFormatting sqref="C1:C4">
    <cfRule type="duplicateValues" dxfId="209" priority="24"/>
  </conditionalFormatting>
  <conditionalFormatting sqref="C1:C4">
    <cfRule type="duplicateValues" dxfId="208" priority="22"/>
    <cfRule type="duplicateValues" dxfId="207" priority="23"/>
  </conditionalFormatting>
  <conditionalFormatting sqref="C1:C4">
    <cfRule type="duplicateValues" dxfId="206" priority="21"/>
  </conditionalFormatting>
  <conditionalFormatting sqref="C1:C4">
    <cfRule type="duplicateValues" dxfId="205" priority="20"/>
  </conditionalFormatting>
  <conditionalFormatting sqref="C1:C4">
    <cfRule type="duplicateValues" dxfId="204" priority="1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B424"/>
  <sheetViews>
    <sheetView zoomScale="85" zoomScaleNormal="85" workbookViewId="0">
      <pane xSplit="3" topLeftCell="D1" activePane="topRight" state="frozen"/>
      <selection pane="topRight" activeCell="C430" sqref="C430"/>
    </sheetView>
  </sheetViews>
  <sheetFormatPr defaultRowHeight="15" x14ac:dyDescent="0.25"/>
  <cols>
    <col min="2" max="2" width="8.28515625" bestFit="1" customWidth="1"/>
    <col min="3" max="3" width="36.7109375" bestFit="1" customWidth="1"/>
    <col min="4" max="4" width="69.85546875" bestFit="1" customWidth="1"/>
    <col min="5" max="5" width="12.140625" bestFit="1" customWidth="1"/>
    <col min="6" max="6" width="10" bestFit="1" customWidth="1"/>
    <col min="8" max="8" width="15.85546875" bestFit="1" customWidth="1"/>
    <col min="9" max="9" width="13.42578125" bestFit="1" customWidth="1"/>
    <col min="12" max="12" width="16.42578125" bestFit="1" customWidth="1"/>
    <col min="13" max="13" width="26.140625" bestFit="1" customWidth="1"/>
    <col min="14" max="14" width="16.5703125" bestFit="1" customWidth="1"/>
    <col min="15" max="15" width="33" bestFit="1" customWidth="1"/>
    <col min="16" max="16" width="14.7109375" bestFit="1" customWidth="1"/>
    <col min="17" max="17" width="33.28515625" bestFit="1" customWidth="1"/>
    <col min="18" max="18" width="25.5703125" bestFit="1" customWidth="1"/>
    <col min="20" max="21" width="25" bestFit="1" customWidth="1"/>
    <col min="22" max="22" width="14.42578125" bestFit="1" customWidth="1"/>
    <col min="23" max="23" width="13.5703125" bestFit="1" customWidth="1"/>
    <col min="26" max="26" width="26.7109375" bestFit="1" customWidth="1"/>
  </cols>
  <sheetData>
    <row r="1" spans="1:2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</row>
    <row r="2" spans="1:28" x14ac:dyDescent="0.25">
      <c r="A2" s="492" t="s">
        <v>0</v>
      </c>
      <c r="B2" s="492" t="s">
        <v>2</v>
      </c>
      <c r="C2" s="492" t="s">
        <v>305</v>
      </c>
      <c r="D2" s="491" t="s">
        <v>306</v>
      </c>
      <c r="E2" s="492" t="s">
        <v>307</v>
      </c>
      <c r="F2" s="489" t="s">
        <v>308</v>
      </c>
      <c r="G2" s="491" t="s">
        <v>309</v>
      </c>
      <c r="H2" s="492" t="s">
        <v>310</v>
      </c>
      <c r="I2" s="489" t="s">
        <v>311</v>
      </c>
      <c r="J2" s="499" t="s">
        <v>312</v>
      </c>
      <c r="K2" s="500"/>
      <c r="L2" s="492" t="s">
        <v>313</v>
      </c>
      <c r="M2" s="492" t="s">
        <v>314</v>
      </c>
      <c r="N2" s="492" t="s">
        <v>315</v>
      </c>
      <c r="O2" s="492" t="s">
        <v>6</v>
      </c>
      <c r="P2" s="492" t="s">
        <v>316</v>
      </c>
      <c r="Q2" s="492" t="s">
        <v>8</v>
      </c>
      <c r="R2" s="491" t="s">
        <v>9</v>
      </c>
      <c r="S2" s="491" t="s">
        <v>317</v>
      </c>
      <c r="T2" s="492" t="s">
        <v>318</v>
      </c>
      <c r="U2" s="494" t="s">
        <v>319</v>
      </c>
      <c r="V2" s="496" t="s">
        <v>320</v>
      </c>
      <c r="W2" s="492" t="s">
        <v>321</v>
      </c>
      <c r="X2" s="497" t="s">
        <v>5</v>
      </c>
      <c r="Y2" s="492" t="s">
        <v>322</v>
      </c>
      <c r="Z2" s="489" t="s">
        <v>323</v>
      </c>
      <c r="AA2" s="491" t="s">
        <v>324</v>
      </c>
      <c r="AB2" s="492" t="s">
        <v>10</v>
      </c>
    </row>
    <row r="3" spans="1:28" hidden="1" x14ac:dyDescent="0.25">
      <c r="A3" s="493"/>
      <c r="B3" s="493"/>
      <c r="C3" s="493"/>
      <c r="D3" s="491"/>
      <c r="E3" s="493"/>
      <c r="F3" s="490"/>
      <c r="G3" s="491"/>
      <c r="H3" s="493"/>
      <c r="I3" s="490"/>
      <c r="J3" s="174" t="s">
        <v>325</v>
      </c>
      <c r="K3" s="174" t="s">
        <v>326</v>
      </c>
      <c r="L3" s="493"/>
      <c r="M3" s="493"/>
      <c r="N3" s="493"/>
      <c r="O3" s="493"/>
      <c r="P3" s="493"/>
      <c r="Q3" s="493"/>
      <c r="R3" s="491"/>
      <c r="S3" s="491"/>
      <c r="T3" s="493"/>
      <c r="U3" s="495"/>
      <c r="V3" s="495"/>
      <c r="W3" s="493"/>
      <c r="X3" s="498"/>
      <c r="Y3" s="493"/>
      <c r="Z3" s="490"/>
      <c r="AA3" s="491"/>
      <c r="AB3" s="493"/>
    </row>
    <row r="4" spans="1:28" hidden="1" x14ac:dyDescent="0.25">
      <c r="A4" s="41">
        <v>1</v>
      </c>
      <c r="B4" s="43">
        <v>105787</v>
      </c>
      <c r="C4" s="175" t="s">
        <v>347</v>
      </c>
      <c r="D4" s="176" t="s">
        <v>348</v>
      </c>
      <c r="E4" s="43" t="s">
        <v>343</v>
      </c>
      <c r="F4" s="43">
        <v>18010579</v>
      </c>
      <c r="G4" s="44" t="s">
        <v>329</v>
      </c>
      <c r="H4" s="43">
        <v>570158</v>
      </c>
      <c r="I4" s="45"/>
      <c r="J4" s="45"/>
      <c r="K4" s="45"/>
      <c r="L4" s="45"/>
      <c r="M4" s="43" t="s">
        <v>349</v>
      </c>
      <c r="N4" s="43" t="s">
        <v>350</v>
      </c>
      <c r="O4" s="43" t="s">
        <v>1350</v>
      </c>
      <c r="P4" s="41" t="s">
        <v>332</v>
      </c>
      <c r="Q4" s="43" t="s">
        <v>365</v>
      </c>
      <c r="R4" s="43" t="s">
        <v>345</v>
      </c>
      <c r="S4" s="41" t="s">
        <v>335</v>
      </c>
      <c r="T4" s="46">
        <v>44396</v>
      </c>
      <c r="U4" s="46">
        <v>44699</v>
      </c>
      <c r="V4" s="46">
        <v>43304</v>
      </c>
      <c r="W4" s="46">
        <v>44533</v>
      </c>
      <c r="X4" s="47">
        <v>40.966666666666669</v>
      </c>
      <c r="Y4" s="48" t="s">
        <v>304</v>
      </c>
      <c r="Z4" s="49">
        <v>43709</v>
      </c>
      <c r="AA4" s="47">
        <v>26.580645161290324</v>
      </c>
      <c r="AB4" s="50" t="s">
        <v>336</v>
      </c>
    </row>
    <row r="5" spans="1:28" hidden="1" x14ac:dyDescent="0.25">
      <c r="A5" s="41">
        <v>2</v>
      </c>
      <c r="B5" s="43">
        <v>154465</v>
      </c>
      <c r="C5" s="175" t="s">
        <v>351</v>
      </c>
      <c r="D5" s="176" t="s">
        <v>348</v>
      </c>
      <c r="E5" s="43" t="s">
        <v>343</v>
      </c>
      <c r="F5" s="43">
        <v>19231554</v>
      </c>
      <c r="G5" s="44" t="s">
        <v>329</v>
      </c>
      <c r="H5" s="43">
        <v>570029</v>
      </c>
      <c r="I5" s="45"/>
      <c r="J5" s="45"/>
      <c r="K5" s="45"/>
      <c r="L5" s="45"/>
      <c r="M5" s="43" t="s">
        <v>352</v>
      </c>
      <c r="N5" s="43" t="s">
        <v>353</v>
      </c>
      <c r="O5" s="43" t="s">
        <v>1350</v>
      </c>
      <c r="P5" s="41" t="s">
        <v>332</v>
      </c>
      <c r="Q5" s="43" t="s">
        <v>354</v>
      </c>
      <c r="R5" s="43" t="s">
        <v>334</v>
      </c>
      <c r="S5" s="41" t="s">
        <v>346</v>
      </c>
      <c r="T5" s="46">
        <v>44376</v>
      </c>
      <c r="U5" s="46">
        <v>44558</v>
      </c>
      <c r="V5" s="46">
        <v>43591</v>
      </c>
      <c r="W5" s="46">
        <v>44533</v>
      </c>
      <c r="X5" s="47">
        <v>31.4</v>
      </c>
      <c r="Y5" s="48" t="s">
        <v>304</v>
      </c>
      <c r="Z5" s="49">
        <v>43780</v>
      </c>
      <c r="AA5" s="47">
        <v>24.29032258064516</v>
      </c>
      <c r="AB5" s="50" t="s">
        <v>336</v>
      </c>
    </row>
    <row r="6" spans="1:28" hidden="1" x14ac:dyDescent="0.25">
      <c r="A6" s="41">
        <v>3</v>
      </c>
      <c r="B6" s="43">
        <v>95694</v>
      </c>
      <c r="C6" s="175" t="s">
        <v>355</v>
      </c>
      <c r="D6" s="176" t="s">
        <v>348</v>
      </c>
      <c r="E6" s="43" t="s">
        <v>343</v>
      </c>
      <c r="F6" s="43" t="s">
        <v>356</v>
      </c>
      <c r="G6" s="44" t="s">
        <v>329</v>
      </c>
      <c r="H6" s="43">
        <v>570043</v>
      </c>
      <c r="I6" s="45"/>
      <c r="J6" s="45"/>
      <c r="K6" s="45"/>
      <c r="L6" s="45"/>
      <c r="M6" s="43" t="s">
        <v>357</v>
      </c>
      <c r="N6" s="43" t="s">
        <v>358</v>
      </c>
      <c r="O6" s="43" t="s">
        <v>1350</v>
      </c>
      <c r="P6" s="41" t="s">
        <v>332</v>
      </c>
      <c r="Q6" s="43" t="s">
        <v>410</v>
      </c>
      <c r="R6" s="43" t="s">
        <v>345</v>
      </c>
      <c r="S6" s="41" t="s">
        <v>335</v>
      </c>
      <c r="T6" s="46">
        <v>44484</v>
      </c>
      <c r="U6" s="46">
        <v>44787</v>
      </c>
      <c r="V6" s="46">
        <v>43061</v>
      </c>
      <c r="W6" s="46">
        <v>44533</v>
      </c>
      <c r="X6" s="47">
        <v>49.06666666666667</v>
      </c>
      <c r="Y6" s="48" t="s">
        <v>304</v>
      </c>
      <c r="Z6" s="49">
        <v>43394</v>
      </c>
      <c r="AA6" s="47">
        <v>36.741935483870968</v>
      </c>
      <c r="AB6" s="50" t="s">
        <v>336</v>
      </c>
    </row>
    <row r="7" spans="1:28" hidden="1" x14ac:dyDescent="0.25">
      <c r="A7" s="41">
        <v>4</v>
      </c>
      <c r="B7" s="43">
        <v>157011</v>
      </c>
      <c r="C7" s="177" t="s">
        <v>766</v>
      </c>
      <c r="D7" s="178" t="s">
        <v>1324</v>
      </c>
      <c r="E7" s="173" t="s">
        <v>328</v>
      </c>
      <c r="F7" s="43">
        <v>19233388</v>
      </c>
      <c r="G7" s="44" t="s">
        <v>329</v>
      </c>
      <c r="H7" s="43">
        <v>570051</v>
      </c>
      <c r="I7" s="52">
        <v>0</v>
      </c>
      <c r="J7" s="52"/>
      <c r="K7" s="52"/>
      <c r="L7" s="52"/>
      <c r="M7" s="43" t="s">
        <v>386</v>
      </c>
      <c r="N7" s="43" t="s">
        <v>767</v>
      </c>
      <c r="O7" s="43" t="s">
        <v>1350</v>
      </c>
      <c r="P7" s="41" t="s">
        <v>761</v>
      </c>
      <c r="Q7" s="43" t="s">
        <v>359</v>
      </c>
      <c r="R7" s="43" t="s">
        <v>334</v>
      </c>
      <c r="S7" s="53" t="s">
        <v>346</v>
      </c>
      <c r="T7" s="46">
        <v>44497</v>
      </c>
      <c r="U7" s="46">
        <v>44800</v>
      </c>
      <c r="V7" s="54">
        <v>43647</v>
      </c>
      <c r="W7" s="46">
        <v>44533</v>
      </c>
      <c r="X7" s="47">
        <v>29.533333333333335</v>
      </c>
      <c r="Y7" s="48" t="s">
        <v>304</v>
      </c>
      <c r="Z7" s="54">
        <v>43647</v>
      </c>
      <c r="AA7" s="47">
        <v>28.580645161290324</v>
      </c>
      <c r="AB7" s="47" t="s">
        <v>336</v>
      </c>
    </row>
    <row r="8" spans="1:28" hidden="1" x14ac:dyDescent="0.25">
      <c r="A8" s="41">
        <v>5</v>
      </c>
      <c r="B8" s="43">
        <v>72307</v>
      </c>
      <c r="C8" s="179" t="s">
        <v>360</v>
      </c>
      <c r="D8" s="180" t="s">
        <v>361</v>
      </c>
      <c r="E8" s="43" t="s">
        <v>343</v>
      </c>
      <c r="F8" s="43" t="s">
        <v>362</v>
      </c>
      <c r="G8" s="44" t="s">
        <v>329</v>
      </c>
      <c r="H8" s="43">
        <v>570268</v>
      </c>
      <c r="I8" s="45">
        <v>10200203085</v>
      </c>
      <c r="J8" s="45"/>
      <c r="K8" s="45">
        <v>16009686</v>
      </c>
      <c r="L8" s="45"/>
      <c r="M8" s="43" t="s">
        <v>363</v>
      </c>
      <c r="N8" s="43" t="s">
        <v>364</v>
      </c>
      <c r="O8" s="43" t="s">
        <v>1350</v>
      </c>
      <c r="P8" s="41" t="s">
        <v>332</v>
      </c>
      <c r="Q8" s="43" t="s">
        <v>471</v>
      </c>
      <c r="R8" s="43" t="s">
        <v>345</v>
      </c>
      <c r="S8" s="41" t="s">
        <v>335</v>
      </c>
      <c r="T8" s="46">
        <v>44344</v>
      </c>
      <c r="U8" s="46">
        <v>44708</v>
      </c>
      <c r="V8" s="46">
        <v>42583</v>
      </c>
      <c r="W8" s="46">
        <v>44533</v>
      </c>
      <c r="X8" s="47">
        <v>65</v>
      </c>
      <c r="Y8" s="48" t="s">
        <v>304</v>
      </c>
      <c r="Z8" s="49">
        <v>42927</v>
      </c>
      <c r="AA8" s="47">
        <v>51.806451612903224</v>
      </c>
      <c r="AB8" s="50" t="s">
        <v>336</v>
      </c>
    </row>
    <row r="9" spans="1:28" hidden="1" x14ac:dyDescent="0.25">
      <c r="A9" s="41">
        <v>6</v>
      </c>
      <c r="B9" s="43">
        <v>160066</v>
      </c>
      <c r="C9" s="181" t="s">
        <v>462</v>
      </c>
      <c r="D9" s="178" t="s">
        <v>1325</v>
      </c>
      <c r="E9" s="173" t="s">
        <v>328</v>
      </c>
      <c r="F9" s="43">
        <v>19234852</v>
      </c>
      <c r="G9" s="44" t="s">
        <v>329</v>
      </c>
      <c r="H9" s="43">
        <v>570234</v>
      </c>
      <c r="I9" s="52">
        <v>0</v>
      </c>
      <c r="J9" s="52"/>
      <c r="K9" s="52"/>
      <c r="L9" s="52"/>
      <c r="M9" s="43" t="s">
        <v>349</v>
      </c>
      <c r="N9" s="43" t="s">
        <v>463</v>
      </c>
      <c r="O9" s="43" t="s">
        <v>1350</v>
      </c>
      <c r="P9" s="41" t="s">
        <v>332</v>
      </c>
      <c r="Q9" s="43" t="s">
        <v>377</v>
      </c>
      <c r="R9" s="43" t="s">
        <v>345</v>
      </c>
      <c r="S9" s="53" t="s">
        <v>346</v>
      </c>
      <c r="T9" s="46">
        <v>44314</v>
      </c>
      <c r="U9" s="46">
        <v>44678</v>
      </c>
      <c r="V9" s="64">
        <v>43769</v>
      </c>
      <c r="W9" s="46">
        <v>44533</v>
      </c>
      <c r="X9" s="47">
        <v>25.466666666666665</v>
      </c>
      <c r="Y9" s="48" t="s">
        <v>304</v>
      </c>
      <c r="Z9" s="54">
        <v>43769</v>
      </c>
      <c r="AA9" s="47">
        <v>24.64516129032258</v>
      </c>
      <c r="AB9" s="47" t="s">
        <v>336</v>
      </c>
    </row>
    <row r="10" spans="1:28" hidden="1" x14ac:dyDescent="0.25">
      <c r="A10" s="41">
        <v>7</v>
      </c>
      <c r="B10" s="43">
        <v>87998</v>
      </c>
      <c r="C10" s="182" t="s">
        <v>1207</v>
      </c>
      <c r="D10" s="183" t="s">
        <v>1326</v>
      </c>
      <c r="E10" s="43" t="s">
        <v>328</v>
      </c>
      <c r="F10" s="43">
        <v>17009685</v>
      </c>
      <c r="G10" s="44" t="s">
        <v>329</v>
      </c>
      <c r="H10" s="43">
        <v>570308</v>
      </c>
      <c r="I10" s="89"/>
      <c r="J10" s="97">
        <v>17009685</v>
      </c>
      <c r="K10" s="69"/>
      <c r="L10" s="89">
        <v>17009685</v>
      </c>
      <c r="M10" s="43" t="s">
        <v>473</v>
      </c>
      <c r="N10" s="43" t="s">
        <v>1208</v>
      </c>
      <c r="O10" s="69" t="s">
        <v>1356</v>
      </c>
      <c r="P10" s="91"/>
      <c r="Q10" s="43" t="s">
        <v>911</v>
      </c>
      <c r="R10" s="43" t="s">
        <v>912</v>
      </c>
      <c r="S10" s="97" t="s">
        <v>335</v>
      </c>
      <c r="T10" s="46">
        <v>44496</v>
      </c>
      <c r="U10" s="46">
        <v>44860</v>
      </c>
      <c r="V10" s="93">
        <v>43374</v>
      </c>
      <c r="W10" s="46">
        <v>44533</v>
      </c>
      <c r="X10" s="94">
        <v>10.838709677419354</v>
      </c>
      <c r="Y10" s="95" t="s">
        <v>790</v>
      </c>
      <c r="Z10" s="89"/>
      <c r="AA10" s="69"/>
      <c r="AB10" s="69" t="s">
        <v>336</v>
      </c>
    </row>
    <row r="11" spans="1:28" hidden="1" x14ac:dyDescent="0.25">
      <c r="A11" s="41">
        <v>8</v>
      </c>
      <c r="B11" s="43">
        <v>67189</v>
      </c>
      <c r="C11" s="182" t="s">
        <v>1308</v>
      </c>
      <c r="D11" s="184" t="s">
        <v>1327</v>
      </c>
      <c r="E11" s="43" t="s">
        <v>328</v>
      </c>
      <c r="F11" s="43">
        <v>15011508</v>
      </c>
      <c r="G11" s="44" t="s">
        <v>329</v>
      </c>
      <c r="H11" s="43">
        <v>570295</v>
      </c>
      <c r="I11" s="97">
        <v>10200202790</v>
      </c>
      <c r="J11" s="97"/>
      <c r="K11" s="69"/>
      <c r="L11" s="97">
        <v>35848</v>
      </c>
      <c r="M11" s="43" t="s">
        <v>1309</v>
      </c>
      <c r="N11" s="43" t="s">
        <v>1310</v>
      </c>
      <c r="O11" s="69" t="s">
        <v>1356</v>
      </c>
      <c r="P11" s="91"/>
      <c r="Q11" s="43" t="s">
        <v>911</v>
      </c>
      <c r="R11" s="43" t="s">
        <v>912</v>
      </c>
      <c r="S11" s="97" t="s">
        <v>335</v>
      </c>
      <c r="T11" s="46">
        <v>44274</v>
      </c>
      <c r="U11" s="46">
        <v>44638</v>
      </c>
      <c r="V11" s="93">
        <v>42451</v>
      </c>
      <c r="W11" s="46">
        <v>44533</v>
      </c>
      <c r="X11" s="94">
        <v>40.612903225806448</v>
      </c>
      <c r="Y11" s="95" t="s">
        <v>304</v>
      </c>
      <c r="Z11" s="89"/>
      <c r="AA11" s="69"/>
      <c r="AB11" s="69" t="s">
        <v>336</v>
      </c>
    </row>
    <row r="12" spans="1:28" hidden="1" x14ac:dyDescent="0.25">
      <c r="A12" s="41">
        <v>9</v>
      </c>
      <c r="B12" s="43">
        <v>156546</v>
      </c>
      <c r="C12" s="177" t="s">
        <v>759</v>
      </c>
      <c r="D12" s="178" t="s">
        <v>1328</v>
      </c>
      <c r="E12" s="173" t="s">
        <v>328</v>
      </c>
      <c r="F12" s="43">
        <v>19232998</v>
      </c>
      <c r="G12" s="44" t="s">
        <v>329</v>
      </c>
      <c r="H12" s="43">
        <v>570091</v>
      </c>
      <c r="I12" s="52">
        <v>0</v>
      </c>
      <c r="J12" s="52"/>
      <c r="K12" s="52"/>
      <c r="L12" s="52"/>
      <c r="M12" s="43" t="s">
        <v>414</v>
      </c>
      <c r="N12" s="43" t="s">
        <v>760</v>
      </c>
      <c r="O12" s="43" t="s">
        <v>1350</v>
      </c>
      <c r="P12" s="41" t="s">
        <v>761</v>
      </c>
      <c r="Q12" s="43" t="s">
        <v>401</v>
      </c>
      <c r="R12" s="43" t="s">
        <v>345</v>
      </c>
      <c r="S12" s="53" t="s">
        <v>346</v>
      </c>
      <c r="T12" s="46">
        <v>44164</v>
      </c>
      <c r="U12" s="46">
        <v>44528</v>
      </c>
      <c r="V12" s="54">
        <v>43617</v>
      </c>
      <c r="W12" s="46">
        <v>44533</v>
      </c>
      <c r="X12" s="47">
        <v>30.533333333333335</v>
      </c>
      <c r="Y12" s="48" t="s">
        <v>304</v>
      </c>
      <c r="Z12" s="54">
        <v>43617</v>
      </c>
      <c r="AA12" s="47">
        <v>29.548387096774192</v>
      </c>
      <c r="AB12" s="47" t="s">
        <v>336</v>
      </c>
    </row>
    <row r="13" spans="1:28" hidden="1" x14ac:dyDescent="0.25">
      <c r="A13" s="41">
        <v>10</v>
      </c>
      <c r="B13" s="43">
        <v>178150</v>
      </c>
      <c r="C13" s="185" t="s">
        <v>810</v>
      </c>
      <c r="D13" s="186" t="s">
        <v>1329</v>
      </c>
      <c r="E13" s="53" t="s">
        <v>328</v>
      </c>
      <c r="F13" s="43">
        <v>21239950</v>
      </c>
      <c r="G13" s="44" t="s">
        <v>329</v>
      </c>
      <c r="H13" s="43">
        <v>570400</v>
      </c>
      <c r="I13" s="67"/>
      <c r="J13" s="68"/>
      <c r="K13" s="68"/>
      <c r="L13" s="68"/>
      <c r="M13" s="43">
        <v>8</v>
      </c>
      <c r="N13" s="43" t="s">
        <v>811</v>
      </c>
      <c r="O13" s="43" t="s">
        <v>1350</v>
      </c>
      <c r="P13" s="41" t="s">
        <v>765</v>
      </c>
      <c r="Q13" s="43" t="s">
        <v>407</v>
      </c>
      <c r="R13" s="43" t="s">
        <v>345</v>
      </c>
      <c r="S13" s="69" t="s">
        <v>346</v>
      </c>
      <c r="T13" s="46">
        <v>44361</v>
      </c>
      <c r="U13" s="46">
        <v>44543</v>
      </c>
      <c r="V13" s="46">
        <v>44361</v>
      </c>
      <c r="W13" s="46">
        <v>44533</v>
      </c>
      <c r="X13" s="47">
        <v>5.7333333333333334</v>
      </c>
      <c r="Y13" s="48" t="s">
        <v>793</v>
      </c>
      <c r="Z13" s="46">
        <v>44361</v>
      </c>
      <c r="AA13" s="70">
        <v>5.5483870967741939</v>
      </c>
      <c r="AB13" s="47" t="s">
        <v>336</v>
      </c>
    </row>
    <row r="14" spans="1:28" hidden="1" x14ac:dyDescent="0.25">
      <c r="A14" s="41">
        <v>11</v>
      </c>
      <c r="B14" s="43">
        <v>54349</v>
      </c>
      <c r="C14" s="187" t="s">
        <v>650</v>
      </c>
      <c r="D14" s="185" t="s">
        <v>1330</v>
      </c>
      <c r="E14" s="43" t="s">
        <v>328</v>
      </c>
      <c r="F14" s="43" t="s">
        <v>651</v>
      </c>
      <c r="G14" s="44" t="s">
        <v>329</v>
      </c>
      <c r="H14" s="43">
        <v>570240</v>
      </c>
      <c r="I14" s="45">
        <v>10200202319</v>
      </c>
      <c r="J14" s="45">
        <v>35298</v>
      </c>
      <c r="K14" s="45">
        <v>35298</v>
      </c>
      <c r="L14" s="45">
        <v>35298</v>
      </c>
      <c r="M14" s="43" t="s">
        <v>375</v>
      </c>
      <c r="N14" s="43" t="s">
        <v>652</v>
      </c>
      <c r="O14" s="43" t="s">
        <v>1350</v>
      </c>
      <c r="P14" s="41" t="s">
        <v>332</v>
      </c>
      <c r="Q14" s="43" t="s">
        <v>424</v>
      </c>
      <c r="R14" s="43" t="s">
        <v>334</v>
      </c>
      <c r="S14" s="41" t="s">
        <v>335</v>
      </c>
      <c r="T14" s="46">
        <v>44345</v>
      </c>
      <c r="U14" s="46">
        <v>44709</v>
      </c>
      <c r="V14" s="46">
        <v>42522</v>
      </c>
      <c r="W14" s="46">
        <v>44533</v>
      </c>
      <c r="X14" s="47">
        <v>67.033333333333331</v>
      </c>
      <c r="Y14" s="48" t="s">
        <v>304</v>
      </c>
      <c r="Z14" s="49">
        <v>42777</v>
      </c>
      <c r="AA14" s="47">
        <v>56.645161290322584</v>
      </c>
      <c r="AB14" s="50" t="s">
        <v>336</v>
      </c>
    </row>
    <row r="15" spans="1:28" hidden="1" x14ac:dyDescent="0.25">
      <c r="A15" s="41">
        <v>12</v>
      </c>
      <c r="B15" s="43">
        <v>154525</v>
      </c>
      <c r="C15" s="76" t="s">
        <v>385</v>
      </c>
      <c r="D15" s="80" t="s">
        <v>1331</v>
      </c>
      <c r="E15" s="43" t="s">
        <v>343</v>
      </c>
      <c r="F15" s="43">
        <v>19231652</v>
      </c>
      <c r="G15" s="44" t="s">
        <v>329</v>
      </c>
      <c r="H15" s="43">
        <v>570107</v>
      </c>
      <c r="I15" s="45"/>
      <c r="J15" s="45"/>
      <c r="K15" s="45"/>
      <c r="L15" s="45"/>
      <c r="M15" s="43" t="s">
        <v>386</v>
      </c>
      <c r="N15" s="43" t="s">
        <v>387</v>
      </c>
      <c r="O15" s="43" t="s">
        <v>1353</v>
      </c>
      <c r="P15" s="41" t="s">
        <v>121</v>
      </c>
      <c r="Q15" s="43" t="s">
        <v>989</v>
      </c>
      <c r="R15" s="43" t="s">
        <v>919</v>
      </c>
      <c r="S15" s="41" t="s">
        <v>335</v>
      </c>
      <c r="T15" s="46">
        <v>44138</v>
      </c>
      <c r="U15" s="46">
        <v>44502</v>
      </c>
      <c r="V15" s="46">
        <v>43601</v>
      </c>
      <c r="W15" s="46">
        <v>44533</v>
      </c>
      <c r="X15" s="47">
        <v>31.066666666666666</v>
      </c>
      <c r="Y15" s="48" t="s">
        <v>304</v>
      </c>
      <c r="Z15" s="49">
        <v>43770</v>
      </c>
      <c r="AA15" s="47">
        <v>24.612903225806452</v>
      </c>
      <c r="AB15" s="50" t="s">
        <v>336</v>
      </c>
    </row>
    <row r="16" spans="1:28" hidden="1" x14ac:dyDescent="0.25">
      <c r="A16" s="41">
        <v>13</v>
      </c>
      <c r="B16" s="43">
        <v>87809</v>
      </c>
      <c r="C16" s="76" t="s">
        <v>556</v>
      </c>
      <c r="D16" s="80" t="s">
        <v>1332</v>
      </c>
      <c r="E16" s="43" t="s">
        <v>343</v>
      </c>
      <c r="F16" s="43">
        <v>17009750</v>
      </c>
      <c r="G16" s="44" t="s">
        <v>329</v>
      </c>
      <c r="H16" s="43">
        <v>570145</v>
      </c>
      <c r="I16" s="45"/>
      <c r="J16" s="45"/>
      <c r="K16" s="45"/>
      <c r="L16" s="45"/>
      <c r="M16" s="43" t="s">
        <v>344</v>
      </c>
      <c r="N16" s="43" t="s">
        <v>557</v>
      </c>
      <c r="O16" s="43" t="s">
        <v>1350</v>
      </c>
      <c r="P16" s="41" t="s">
        <v>341</v>
      </c>
      <c r="Q16" s="43" t="s">
        <v>384</v>
      </c>
      <c r="R16" s="43" t="s">
        <v>334</v>
      </c>
      <c r="S16" s="41" t="s">
        <v>335</v>
      </c>
      <c r="T16" s="46">
        <v>44436</v>
      </c>
      <c r="U16" s="46">
        <v>44800</v>
      </c>
      <c r="V16" s="46">
        <v>42876</v>
      </c>
      <c r="W16" s="46">
        <v>44533</v>
      </c>
      <c r="X16" s="47">
        <v>55.233333333333334</v>
      </c>
      <c r="Y16" s="48" t="s">
        <v>304</v>
      </c>
      <c r="Z16" s="49">
        <v>43497</v>
      </c>
      <c r="AA16" s="47">
        <v>33.41935483870968</v>
      </c>
      <c r="AB16" s="50" t="s">
        <v>336</v>
      </c>
    </row>
    <row r="17" spans="1:28" hidden="1" x14ac:dyDescent="0.25">
      <c r="A17" s="41">
        <v>14</v>
      </c>
      <c r="B17" s="43">
        <v>102119</v>
      </c>
      <c r="C17" s="76" t="s">
        <v>530</v>
      </c>
      <c r="D17" s="80" t="s">
        <v>1333</v>
      </c>
      <c r="E17" s="43" t="s">
        <v>343</v>
      </c>
      <c r="F17" s="43">
        <v>18009509</v>
      </c>
      <c r="G17" s="44" t="s">
        <v>329</v>
      </c>
      <c r="H17" s="43">
        <v>570225</v>
      </c>
      <c r="I17" s="45"/>
      <c r="J17" s="45"/>
      <c r="K17" s="45"/>
      <c r="L17" s="45"/>
      <c r="M17" s="43" t="s">
        <v>531</v>
      </c>
      <c r="N17" s="43" t="s">
        <v>532</v>
      </c>
      <c r="O17" s="43" t="s">
        <v>1350</v>
      </c>
      <c r="P17" s="41" t="s">
        <v>371</v>
      </c>
      <c r="Q17" s="43" t="s">
        <v>410</v>
      </c>
      <c r="R17" s="43" t="s">
        <v>345</v>
      </c>
      <c r="S17" s="41" t="s">
        <v>335</v>
      </c>
      <c r="T17" s="46">
        <v>44485</v>
      </c>
      <c r="U17" s="46">
        <v>44849</v>
      </c>
      <c r="V17" s="46">
        <v>43393</v>
      </c>
      <c r="W17" s="46">
        <v>44533</v>
      </c>
      <c r="X17" s="47">
        <v>38</v>
      </c>
      <c r="Y17" s="48" t="s">
        <v>304</v>
      </c>
      <c r="Z17" s="49">
        <v>43545</v>
      </c>
      <c r="AA17" s="47">
        <v>31.870967741935484</v>
      </c>
      <c r="AB17" s="50" t="s">
        <v>336</v>
      </c>
    </row>
    <row r="18" spans="1:28" hidden="1" x14ac:dyDescent="0.25">
      <c r="A18" s="41">
        <v>15</v>
      </c>
      <c r="B18" s="43">
        <v>104344</v>
      </c>
      <c r="C18" s="76" t="s">
        <v>687</v>
      </c>
      <c r="D18" s="80" t="s">
        <v>1333</v>
      </c>
      <c r="E18" s="43" t="s">
        <v>343</v>
      </c>
      <c r="F18" s="43">
        <v>18010110</v>
      </c>
      <c r="G18" s="44" t="s">
        <v>329</v>
      </c>
      <c r="H18" s="43">
        <v>570161</v>
      </c>
      <c r="I18" s="45"/>
      <c r="J18" s="45"/>
      <c r="K18" s="45"/>
      <c r="L18" s="45"/>
      <c r="M18" s="43" t="s">
        <v>366</v>
      </c>
      <c r="N18" s="43" t="s">
        <v>688</v>
      </c>
      <c r="O18" s="43" t="s">
        <v>1350</v>
      </c>
      <c r="P18" s="41" t="s">
        <v>371</v>
      </c>
      <c r="Q18" s="43" t="s">
        <v>407</v>
      </c>
      <c r="R18" s="43" t="s">
        <v>345</v>
      </c>
      <c r="S18" s="41" t="s">
        <v>335</v>
      </c>
      <c r="T18" s="46">
        <v>44466</v>
      </c>
      <c r="U18" s="46">
        <v>44768</v>
      </c>
      <c r="V18" s="46">
        <v>43252</v>
      </c>
      <c r="W18" s="46">
        <v>44533</v>
      </c>
      <c r="X18" s="47">
        <v>42.7</v>
      </c>
      <c r="Y18" s="48" t="s">
        <v>304</v>
      </c>
      <c r="Z18" s="49">
        <v>43545</v>
      </c>
      <c r="AA18" s="47">
        <v>31.870967741935484</v>
      </c>
      <c r="AB18" s="50" t="s">
        <v>336</v>
      </c>
    </row>
    <row r="19" spans="1:28" hidden="1" x14ac:dyDescent="0.25">
      <c r="A19" s="41">
        <v>16</v>
      </c>
      <c r="B19" s="43">
        <v>105768</v>
      </c>
      <c r="C19" s="188" t="s">
        <v>446</v>
      </c>
      <c r="D19" s="80" t="s">
        <v>1334</v>
      </c>
      <c r="E19" s="43" t="s">
        <v>343</v>
      </c>
      <c r="F19" s="43">
        <v>18010577</v>
      </c>
      <c r="G19" s="44" t="s">
        <v>329</v>
      </c>
      <c r="H19" s="43">
        <v>570033</v>
      </c>
      <c r="I19" s="45"/>
      <c r="J19" s="45"/>
      <c r="K19" s="45"/>
      <c r="L19" s="45">
        <v>18010577</v>
      </c>
      <c r="M19" s="43" t="s">
        <v>349</v>
      </c>
      <c r="N19" s="43" t="s">
        <v>447</v>
      </c>
      <c r="O19" s="43" t="s">
        <v>1350</v>
      </c>
      <c r="P19" s="41" t="s">
        <v>371</v>
      </c>
      <c r="Q19" s="43" t="s">
        <v>367</v>
      </c>
      <c r="R19" s="43" t="s">
        <v>334</v>
      </c>
      <c r="S19" s="41" t="s">
        <v>335</v>
      </c>
      <c r="T19" s="46">
        <v>43831</v>
      </c>
      <c r="U19" s="46">
        <v>44561</v>
      </c>
      <c r="V19" s="46">
        <v>43304</v>
      </c>
      <c r="W19" s="46">
        <v>44533</v>
      </c>
      <c r="X19" s="47">
        <v>40.966666666666669</v>
      </c>
      <c r="Y19" s="48" t="s">
        <v>304</v>
      </c>
      <c r="Z19" s="49">
        <v>43972</v>
      </c>
      <c r="AA19" s="47">
        <v>18.096774193548388</v>
      </c>
      <c r="AB19" s="50" t="s">
        <v>336</v>
      </c>
    </row>
    <row r="20" spans="1:28" hidden="1" x14ac:dyDescent="0.25">
      <c r="A20" s="41">
        <v>17</v>
      </c>
      <c r="B20" s="43">
        <v>159676</v>
      </c>
      <c r="C20" s="57" t="s">
        <v>562</v>
      </c>
      <c r="D20" s="80" t="s">
        <v>1335</v>
      </c>
      <c r="E20" s="43" t="s">
        <v>343</v>
      </c>
      <c r="F20" s="43">
        <v>19234654</v>
      </c>
      <c r="G20" s="44" t="s">
        <v>329</v>
      </c>
      <c r="H20" s="43">
        <v>570171</v>
      </c>
      <c r="I20" s="45"/>
      <c r="J20" s="45"/>
      <c r="K20" s="45"/>
      <c r="L20" s="45"/>
      <c r="M20" s="43" t="s">
        <v>357</v>
      </c>
      <c r="N20" s="43" t="s">
        <v>563</v>
      </c>
      <c r="O20" s="43" t="s">
        <v>1350</v>
      </c>
      <c r="P20" s="41" t="s">
        <v>341</v>
      </c>
      <c r="Q20" s="43" t="s">
        <v>333</v>
      </c>
      <c r="R20" s="43" t="s">
        <v>345</v>
      </c>
      <c r="S20" s="92" t="s">
        <v>335</v>
      </c>
      <c r="T20" s="46">
        <v>44419</v>
      </c>
      <c r="U20" s="46">
        <v>44783</v>
      </c>
      <c r="V20" s="46">
        <v>43753</v>
      </c>
      <c r="W20" s="46">
        <v>44533</v>
      </c>
      <c r="X20" s="47">
        <v>26</v>
      </c>
      <c r="Y20" s="48" t="s">
        <v>304</v>
      </c>
      <c r="Z20" s="49">
        <v>43827</v>
      </c>
      <c r="AA20" s="47">
        <v>22.774193548387096</v>
      </c>
      <c r="AB20" s="50" t="s">
        <v>336</v>
      </c>
    </row>
    <row r="21" spans="1:28" hidden="1" x14ac:dyDescent="0.25">
      <c r="A21" s="41">
        <v>18</v>
      </c>
      <c r="B21" s="43">
        <v>51958</v>
      </c>
      <c r="C21" s="189" t="s">
        <v>397</v>
      </c>
      <c r="D21" s="80" t="s">
        <v>1336</v>
      </c>
      <c r="E21" s="43" t="s">
        <v>343</v>
      </c>
      <c r="F21" s="43" t="s">
        <v>398</v>
      </c>
      <c r="G21" s="44" t="s">
        <v>329</v>
      </c>
      <c r="H21" s="43">
        <v>570144</v>
      </c>
      <c r="I21" s="45">
        <v>10200202390</v>
      </c>
      <c r="J21" s="45"/>
      <c r="K21" s="45">
        <v>35369</v>
      </c>
      <c r="L21" s="45">
        <v>35369</v>
      </c>
      <c r="M21" s="43" t="s">
        <v>399</v>
      </c>
      <c r="N21" s="43" t="s">
        <v>400</v>
      </c>
      <c r="O21" s="43" t="s">
        <v>1350</v>
      </c>
      <c r="P21" s="41" t="s">
        <v>341</v>
      </c>
      <c r="Q21" s="43" t="s">
        <v>342</v>
      </c>
      <c r="R21" s="43" t="s">
        <v>345</v>
      </c>
      <c r="S21" s="41" t="s">
        <v>335</v>
      </c>
      <c r="T21" s="46">
        <v>44274</v>
      </c>
      <c r="U21" s="46">
        <v>44638</v>
      </c>
      <c r="V21" s="46">
        <v>41903</v>
      </c>
      <c r="W21" s="46">
        <v>44533</v>
      </c>
      <c r="X21" s="47">
        <v>87.666666666666671</v>
      </c>
      <c r="Y21" s="48" t="s">
        <v>304</v>
      </c>
      <c r="Z21" s="49">
        <v>42552</v>
      </c>
      <c r="AA21" s="47">
        <v>63.903225806451616</v>
      </c>
      <c r="AB21" s="50" t="s">
        <v>336</v>
      </c>
    </row>
    <row r="22" spans="1:28" hidden="1" x14ac:dyDescent="0.25">
      <c r="A22" s="41">
        <v>19</v>
      </c>
      <c r="B22" s="43">
        <v>103453</v>
      </c>
      <c r="C22" s="76" t="s">
        <v>550</v>
      </c>
      <c r="D22" s="80" t="s">
        <v>1337</v>
      </c>
      <c r="E22" s="43" t="s">
        <v>343</v>
      </c>
      <c r="F22" s="43">
        <v>18009899</v>
      </c>
      <c r="G22" s="44" t="s">
        <v>329</v>
      </c>
      <c r="H22" s="43">
        <v>570265</v>
      </c>
      <c r="I22" s="45"/>
      <c r="J22" s="45"/>
      <c r="K22" s="45"/>
      <c r="L22" s="45"/>
      <c r="M22" s="43" t="s">
        <v>386</v>
      </c>
      <c r="N22" s="43" t="s">
        <v>551</v>
      </c>
      <c r="O22" s="43" t="s">
        <v>1350</v>
      </c>
      <c r="P22" s="41" t="s">
        <v>332</v>
      </c>
      <c r="Q22" s="43" t="s">
        <v>762</v>
      </c>
      <c r="R22" s="43" t="s">
        <v>334</v>
      </c>
      <c r="S22" s="41" t="s">
        <v>335</v>
      </c>
      <c r="T22" s="46">
        <v>44436</v>
      </c>
      <c r="U22" s="46">
        <v>44800</v>
      </c>
      <c r="V22" s="46">
        <v>43235</v>
      </c>
      <c r="W22" s="46">
        <v>44533</v>
      </c>
      <c r="X22" s="47">
        <v>43.266666666666666</v>
      </c>
      <c r="Y22" s="48" t="s">
        <v>304</v>
      </c>
      <c r="Z22" s="49">
        <v>43617</v>
      </c>
      <c r="AA22" s="47">
        <v>29.548387096774192</v>
      </c>
      <c r="AB22" s="50" t="s">
        <v>336</v>
      </c>
    </row>
    <row r="23" spans="1:28" hidden="1" x14ac:dyDescent="0.25">
      <c r="A23" s="41">
        <v>20</v>
      </c>
      <c r="B23" s="43">
        <v>105769</v>
      </c>
      <c r="C23" s="62" t="s">
        <v>720</v>
      </c>
      <c r="D23" s="42"/>
      <c r="E23" s="43" t="s">
        <v>343</v>
      </c>
      <c r="F23" s="43">
        <v>18010561</v>
      </c>
      <c r="G23" s="44" t="s">
        <v>329</v>
      </c>
      <c r="H23" s="43">
        <v>570059</v>
      </c>
      <c r="I23" s="45"/>
      <c r="J23" s="45"/>
      <c r="K23" s="45"/>
      <c r="L23" s="45">
        <v>18010561</v>
      </c>
      <c r="M23" s="43" t="s">
        <v>349</v>
      </c>
      <c r="N23" s="43" t="s">
        <v>721</v>
      </c>
      <c r="O23" s="43" t="s">
        <v>1350</v>
      </c>
      <c r="P23" s="41" t="s">
        <v>332</v>
      </c>
      <c r="Q23" s="43" t="s">
        <v>333</v>
      </c>
      <c r="R23" s="43" t="s">
        <v>345</v>
      </c>
      <c r="S23" s="41" t="s">
        <v>335</v>
      </c>
      <c r="T23" s="46">
        <v>44195</v>
      </c>
      <c r="U23" s="46">
        <v>44559</v>
      </c>
      <c r="V23" s="46">
        <v>43304</v>
      </c>
      <c r="W23" s="46">
        <v>44533</v>
      </c>
      <c r="X23" s="47">
        <v>40.966666666666669</v>
      </c>
      <c r="Y23" s="48" t="s">
        <v>304</v>
      </c>
      <c r="Z23" s="49">
        <v>43972</v>
      </c>
      <c r="AA23" s="47">
        <v>18.096774193548388</v>
      </c>
      <c r="AB23" s="50" t="s">
        <v>336</v>
      </c>
    </row>
    <row r="24" spans="1:28" hidden="1" x14ac:dyDescent="0.25">
      <c r="A24" s="41">
        <v>21</v>
      </c>
      <c r="B24" s="43">
        <v>30642</v>
      </c>
      <c r="C24" s="63" t="s">
        <v>345</v>
      </c>
      <c r="D24" s="63"/>
      <c r="E24" s="53" t="s">
        <v>343</v>
      </c>
      <c r="F24" s="43">
        <v>2068</v>
      </c>
      <c r="G24" s="44" t="s">
        <v>329</v>
      </c>
      <c r="H24" s="43">
        <v>570318</v>
      </c>
      <c r="I24" s="99">
        <v>10200200751</v>
      </c>
      <c r="J24" s="97"/>
      <c r="K24" s="69"/>
      <c r="L24" s="97"/>
      <c r="M24" s="43" t="s">
        <v>366</v>
      </c>
      <c r="N24" s="43" t="s">
        <v>915</v>
      </c>
      <c r="O24" s="90" t="s">
        <v>1348</v>
      </c>
      <c r="P24" s="91"/>
      <c r="Q24" s="43" t="s">
        <v>1227</v>
      </c>
      <c r="R24" s="43" t="s">
        <v>916</v>
      </c>
      <c r="S24" s="69" t="s">
        <v>335</v>
      </c>
      <c r="T24" s="46">
        <v>44338</v>
      </c>
      <c r="U24" s="46">
        <v>44641</v>
      </c>
      <c r="V24" s="93">
        <v>38833</v>
      </c>
      <c r="W24" s="46">
        <v>44533</v>
      </c>
      <c r="X24" s="94">
        <v>170.1</v>
      </c>
      <c r="Y24" s="95" t="s">
        <v>304</v>
      </c>
      <c r="Z24" s="96"/>
      <c r="AA24" s="69"/>
      <c r="AB24" s="97" t="s">
        <v>336</v>
      </c>
    </row>
    <row r="25" spans="1:28" hidden="1" x14ac:dyDescent="0.25">
      <c r="A25" s="41">
        <v>22</v>
      </c>
      <c r="B25" s="43">
        <v>28396</v>
      </c>
      <c r="C25" s="190" t="s">
        <v>908</v>
      </c>
      <c r="D25" s="110"/>
      <c r="E25" s="43" t="s">
        <v>328</v>
      </c>
      <c r="F25" s="43">
        <v>12009147</v>
      </c>
      <c r="G25" s="44" t="s">
        <v>329</v>
      </c>
      <c r="H25" s="43">
        <v>570311</v>
      </c>
      <c r="I25" s="89">
        <v>10200201875</v>
      </c>
      <c r="J25" s="90">
        <v>1022</v>
      </c>
      <c r="K25" s="69"/>
      <c r="L25" s="90">
        <v>1022</v>
      </c>
      <c r="M25" s="43" t="s">
        <v>909</v>
      </c>
      <c r="N25" s="43" t="s">
        <v>910</v>
      </c>
      <c r="O25" s="69" t="s">
        <v>1356</v>
      </c>
      <c r="P25" s="91"/>
      <c r="Q25" s="43" t="s">
        <v>911</v>
      </c>
      <c r="R25" s="43" t="s">
        <v>912</v>
      </c>
      <c r="S25" s="92" t="s">
        <v>335</v>
      </c>
      <c r="T25" s="46">
        <v>44498</v>
      </c>
      <c r="U25" s="46">
        <v>44862</v>
      </c>
      <c r="V25" s="93">
        <v>41123</v>
      </c>
      <c r="W25" s="46">
        <v>44533</v>
      </c>
      <c r="X25" s="94">
        <v>83.451612903225808</v>
      </c>
      <c r="Y25" s="95" t="s">
        <v>304</v>
      </c>
      <c r="Z25" s="96"/>
      <c r="AA25" s="69"/>
      <c r="AB25" s="69" t="s">
        <v>336</v>
      </c>
    </row>
    <row r="26" spans="1:28" hidden="1" x14ac:dyDescent="0.25">
      <c r="A26" s="41">
        <v>23</v>
      </c>
      <c r="B26" s="43">
        <v>160709</v>
      </c>
      <c r="C26" s="63" t="s">
        <v>472</v>
      </c>
      <c r="D26" s="42"/>
      <c r="E26" s="173" t="s">
        <v>328</v>
      </c>
      <c r="F26" s="43">
        <v>19235313</v>
      </c>
      <c r="G26" s="44" t="s">
        <v>329</v>
      </c>
      <c r="H26" s="43">
        <v>570156</v>
      </c>
      <c r="I26" s="52">
        <v>0</v>
      </c>
      <c r="J26" s="52"/>
      <c r="K26" s="52"/>
      <c r="L26" s="52"/>
      <c r="M26" s="43" t="s">
        <v>473</v>
      </c>
      <c r="N26" s="43" t="s">
        <v>474</v>
      </c>
      <c r="O26" s="43" t="s">
        <v>1350</v>
      </c>
      <c r="P26" s="41" t="s">
        <v>332</v>
      </c>
      <c r="Q26" s="43" t="s">
        <v>407</v>
      </c>
      <c r="R26" s="43" t="s">
        <v>345</v>
      </c>
      <c r="S26" s="92" t="s">
        <v>335</v>
      </c>
      <c r="T26" s="46">
        <v>44460</v>
      </c>
      <c r="U26" s="46">
        <v>44824</v>
      </c>
      <c r="V26" s="54">
        <v>43795</v>
      </c>
      <c r="W26" s="46">
        <v>44533</v>
      </c>
      <c r="X26" s="47">
        <v>24.6</v>
      </c>
      <c r="Y26" s="48" t="s">
        <v>304</v>
      </c>
      <c r="Z26" s="54">
        <v>43795</v>
      </c>
      <c r="AA26" s="47">
        <v>23.806451612903224</v>
      </c>
      <c r="AB26" s="47" t="s">
        <v>336</v>
      </c>
    </row>
    <row r="27" spans="1:28" hidden="1" x14ac:dyDescent="0.25">
      <c r="A27" s="41">
        <v>24</v>
      </c>
      <c r="B27" s="43">
        <v>163120</v>
      </c>
      <c r="C27" s="63" t="s">
        <v>501</v>
      </c>
      <c r="D27" s="42"/>
      <c r="E27" s="173" t="s">
        <v>343</v>
      </c>
      <c r="F27" s="43">
        <v>20235898</v>
      </c>
      <c r="G27" s="44" t="s">
        <v>329</v>
      </c>
      <c r="H27" s="43">
        <v>570154</v>
      </c>
      <c r="I27" s="52">
        <v>0</v>
      </c>
      <c r="J27" s="52"/>
      <c r="K27" s="52"/>
      <c r="L27" s="52"/>
      <c r="M27" s="43" t="s">
        <v>497</v>
      </c>
      <c r="N27" s="43" t="s">
        <v>502</v>
      </c>
      <c r="O27" s="43" t="s">
        <v>1350</v>
      </c>
      <c r="P27" s="41" t="s">
        <v>332</v>
      </c>
      <c r="Q27" s="43" t="s">
        <v>432</v>
      </c>
      <c r="R27" s="43" t="s">
        <v>334</v>
      </c>
      <c r="S27" s="92" t="s">
        <v>335</v>
      </c>
      <c r="T27" s="46">
        <v>44235</v>
      </c>
      <c r="U27" s="46">
        <v>44599</v>
      </c>
      <c r="V27" s="54">
        <v>43873</v>
      </c>
      <c r="W27" s="46">
        <v>44533</v>
      </c>
      <c r="X27" s="47">
        <v>22</v>
      </c>
      <c r="Y27" s="48" t="s">
        <v>368</v>
      </c>
      <c r="Z27" s="54">
        <v>43873</v>
      </c>
      <c r="AA27" s="47">
        <v>21.29032258064516</v>
      </c>
      <c r="AB27" s="47" t="s">
        <v>336</v>
      </c>
    </row>
    <row r="28" spans="1:28" hidden="1" x14ac:dyDescent="0.25">
      <c r="A28" s="41">
        <v>25</v>
      </c>
      <c r="B28" s="43">
        <v>161143</v>
      </c>
      <c r="C28" s="65" t="s">
        <v>503</v>
      </c>
      <c r="D28" s="42"/>
      <c r="E28" s="173" t="s">
        <v>328</v>
      </c>
      <c r="F28" s="43">
        <v>19235282</v>
      </c>
      <c r="G28" s="44" t="s">
        <v>329</v>
      </c>
      <c r="H28" s="43">
        <v>570063</v>
      </c>
      <c r="I28" s="52">
        <v>0</v>
      </c>
      <c r="J28" s="52"/>
      <c r="K28" s="52"/>
      <c r="L28" s="52"/>
      <c r="M28" s="43" t="s">
        <v>363</v>
      </c>
      <c r="N28" s="43" t="s">
        <v>504</v>
      </c>
      <c r="O28" s="43" t="s">
        <v>1350</v>
      </c>
      <c r="P28" s="41" t="s">
        <v>332</v>
      </c>
      <c r="Q28" s="43" t="s">
        <v>388</v>
      </c>
      <c r="R28" s="43" t="s">
        <v>345</v>
      </c>
      <c r="S28" s="92" t="s">
        <v>335</v>
      </c>
      <c r="T28" s="46">
        <v>44263</v>
      </c>
      <c r="U28" s="46">
        <v>44568</v>
      </c>
      <c r="V28" s="54">
        <v>43809</v>
      </c>
      <c r="W28" s="46">
        <v>44533</v>
      </c>
      <c r="X28" s="47">
        <v>24.133333333333333</v>
      </c>
      <c r="Y28" s="48" t="s">
        <v>304</v>
      </c>
      <c r="Z28" s="54">
        <v>43809</v>
      </c>
      <c r="AA28" s="47">
        <v>23.35483870967742</v>
      </c>
      <c r="AB28" s="47" t="s">
        <v>336</v>
      </c>
    </row>
    <row r="29" spans="1:28" hidden="1" x14ac:dyDescent="0.25">
      <c r="A29" s="41">
        <v>26</v>
      </c>
      <c r="B29" s="43">
        <v>160079</v>
      </c>
      <c r="C29" s="55" t="s">
        <v>505</v>
      </c>
      <c r="D29" s="42"/>
      <c r="E29" s="173" t="s">
        <v>328</v>
      </c>
      <c r="F29" s="43">
        <v>19234870</v>
      </c>
      <c r="G29" s="44" t="s">
        <v>329</v>
      </c>
      <c r="H29" s="43">
        <v>570260</v>
      </c>
      <c r="I29" s="52">
        <v>0</v>
      </c>
      <c r="J29" s="52"/>
      <c r="K29" s="52"/>
      <c r="L29" s="52"/>
      <c r="M29" s="43" t="s">
        <v>405</v>
      </c>
      <c r="N29" s="43" t="s">
        <v>506</v>
      </c>
      <c r="O29" s="43" t="s">
        <v>1350</v>
      </c>
      <c r="P29" s="41" t="s">
        <v>332</v>
      </c>
      <c r="Q29" s="43" t="s">
        <v>354</v>
      </c>
      <c r="R29" s="43" t="s">
        <v>334</v>
      </c>
      <c r="S29" s="92" t="s">
        <v>335</v>
      </c>
      <c r="T29" s="46">
        <v>44435</v>
      </c>
      <c r="U29" s="46">
        <v>44738</v>
      </c>
      <c r="V29" s="54">
        <v>43770</v>
      </c>
      <c r="W29" s="46">
        <v>44533</v>
      </c>
      <c r="X29" s="47">
        <v>25.433333333333334</v>
      </c>
      <c r="Y29" s="48" t="s">
        <v>304</v>
      </c>
      <c r="Z29" s="54">
        <v>43770</v>
      </c>
      <c r="AA29" s="47">
        <v>24.612903225806452</v>
      </c>
      <c r="AB29" s="47" t="s">
        <v>336</v>
      </c>
    </row>
    <row r="30" spans="1:28" hidden="1" x14ac:dyDescent="0.25">
      <c r="A30" s="41">
        <v>27</v>
      </c>
      <c r="B30" s="43">
        <v>160028</v>
      </c>
      <c r="C30" s="63" t="s">
        <v>528</v>
      </c>
      <c r="D30" s="42"/>
      <c r="E30" s="173" t="s">
        <v>328</v>
      </c>
      <c r="F30" s="43">
        <v>19234712</v>
      </c>
      <c r="G30" s="44" t="s">
        <v>329</v>
      </c>
      <c r="H30" s="43">
        <v>570077</v>
      </c>
      <c r="I30" s="52">
        <v>0</v>
      </c>
      <c r="J30" s="52"/>
      <c r="K30" s="52"/>
      <c r="L30" s="52"/>
      <c r="M30" s="43" t="s">
        <v>366</v>
      </c>
      <c r="N30" s="43" t="s">
        <v>529</v>
      </c>
      <c r="O30" s="43" t="s">
        <v>1350</v>
      </c>
      <c r="P30" s="41" t="s">
        <v>332</v>
      </c>
      <c r="Q30" s="43" t="s">
        <v>380</v>
      </c>
      <c r="R30" s="43" t="s">
        <v>334</v>
      </c>
      <c r="S30" s="92" t="s">
        <v>335</v>
      </c>
      <c r="T30" s="46">
        <v>44304</v>
      </c>
      <c r="U30" s="46">
        <v>44668</v>
      </c>
      <c r="V30" s="54">
        <v>43760</v>
      </c>
      <c r="W30" s="46">
        <v>44533</v>
      </c>
      <c r="X30" s="47">
        <v>25.766666666666666</v>
      </c>
      <c r="Y30" s="48" t="s">
        <v>304</v>
      </c>
      <c r="Z30" s="54">
        <v>43760</v>
      </c>
      <c r="AA30" s="47">
        <v>24.93548387096774</v>
      </c>
      <c r="AB30" s="47" t="s">
        <v>336</v>
      </c>
    </row>
    <row r="31" spans="1:28" hidden="1" x14ac:dyDescent="0.25">
      <c r="A31" s="41">
        <v>28</v>
      </c>
      <c r="B31" s="43">
        <v>153783</v>
      </c>
      <c r="C31" s="60" t="s">
        <v>572</v>
      </c>
      <c r="D31" s="42"/>
      <c r="E31" s="43" t="s">
        <v>343</v>
      </c>
      <c r="F31" s="43">
        <v>19231530</v>
      </c>
      <c r="G31" s="44" t="s">
        <v>329</v>
      </c>
      <c r="H31" s="43">
        <v>570120</v>
      </c>
      <c r="I31" s="45"/>
      <c r="J31" s="45"/>
      <c r="K31" s="45"/>
      <c r="L31" s="45"/>
      <c r="M31" s="43" t="s">
        <v>573</v>
      </c>
      <c r="N31" s="43" t="s">
        <v>574</v>
      </c>
      <c r="O31" s="43" t="s">
        <v>1350</v>
      </c>
      <c r="P31" s="41" t="s">
        <v>332</v>
      </c>
      <c r="Q31" s="43" t="s">
        <v>762</v>
      </c>
      <c r="R31" s="43" t="s">
        <v>334</v>
      </c>
      <c r="S31" s="92" t="s">
        <v>335</v>
      </c>
      <c r="T31" s="46">
        <v>44408</v>
      </c>
      <c r="U31" s="46">
        <v>44772</v>
      </c>
      <c r="V31" s="46">
        <v>43591</v>
      </c>
      <c r="W31" s="46">
        <v>44533</v>
      </c>
      <c r="X31" s="47">
        <v>31.4</v>
      </c>
      <c r="Y31" s="48" t="s">
        <v>304</v>
      </c>
      <c r="Z31" s="49">
        <v>43780</v>
      </c>
      <c r="AA31" s="47">
        <v>24.29032258064516</v>
      </c>
      <c r="AB31" s="50" t="s">
        <v>336</v>
      </c>
    </row>
    <row r="32" spans="1:28" hidden="1" x14ac:dyDescent="0.25">
      <c r="A32" s="41">
        <v>29</v>
      </c>
      <c r="B32" s="43">
        <v>159687</v>
      </c>
      <c r="C32" s="58" t="s">
        <v>575</v>
      </c>
      <c r="D32" s="42"/>
      <c r="E32" s="43" t="s">
        <v>343</v>
      </c>
      <c r="F32" s="43">
        <v>19234590</v>
      </c>
      <c r="G32" s="44" t="s">
        <v>329</v>
      </c>
      <c r="H32" s="43">
        <v>570004</v>
      </c>
      <c r="I32" s="45"/>
      <c r="J32" s="45"/>
      <c r="K32" s="45"/>
      <c r="L32" s="45"/>
      <c r="M32" s="43" t="s">
        <v>357</v>
      </c>
      <c r="N32" s="43" t="s">
        <v>576</v>
      </c>
      <c r="O32" s="43" t="s">
        <v>1350</v>
      </c>
      <c r="P32" s="41" t="s">
        <v>332</v>
      </c>
      <c r="Q32" s="43" t="s">
        <v>1275</v>
      </c>
      <c r="R32" s="43" t="s">
        <v>334</v>
      </c>
      <c r="S32" s="92" t="s">
        <v>335</v>
      </c>
      <c r="T32" s="46">
        <v>44419</v>
      </c>
      <c r="U32" s="46">
        <v>44722</v>
      </c>
      <c r="V32" s="46">
        <v>43753</v>
      </c>
      <c r="W32" s="46">
        <v>44533</v>
      </c>
      <c r="X32" s="47">
        <v>26</v>
      </c>
      <c r="Y32" s="48" t="s">
        <v>304</v>
      </c>
      <c r="Z32" s="49">
        <v>43827</v>
      </c>
      <c r="AA32" s="47">
        <v>22.774193548387096</v>
      </c>
      <c r="AB32" s="50" t="s">
        <v>336</v>
      </c>
    </row>
    <row r="33" spans="1:28" hidden="1" x14ac:dyDescent="0.25">
      <c r="A33" s="41">
        <v>30</v>
      </c>
      <c r="B33" s="43">
        <v>101574</v>
      </c>
      <c r="C33" s="60" t="s">
        <v>577</v>
      </c>
      <c r="D33" s="42"/>
      <c r="E33" s="43" t="s">
        <v>343</v>
      </c>
      <c r="F33" s="43">
        <v>18009275</v>
      </c>
      <c r="G33" s="44" t="s">
        <v>329</v>
      </c>
      <c r="H33" s="43">
        <v>570031</v>
      </c>
      <c r="I33" s="45"/>
      <c r="J33" s="45"/>
      <c r="K33" s="45"/>
      <c r="L33" s="45"/>
      <c r="M33" s="43" t="s">
        <v>578</v>
      </c>
      <c r="N33" s="43" t="s">
        <v>579</v>
      </c>
      <c r="O33" s="43" t="s">
        <v>1350</v>
      </c>
      <c r="P33" s="41" t="s">
        <v>332</v>
      </c>
      <c r="Q33" s="43" t="s">
        <v>372</v>
      </c>
      <c r="R33" s="43" t="s">
        <v>345</v>
      </c>
      <c r="S33" s="92" t="s">
        <v>335</v>
      </c>
      <c r="T33" s="46">
        <v>44351</v>
      </c>
      <c r="U33" s="46">
        <v>44715</v>
      </c>
      <c r="V33" s="46">
        <v>43684</v>
      </c>
      <c r="W33" s="46">
        <v>44533</v>
      </c>
      <c r="X33" s="47">
        <v>28.3</v>
      </c>
      <c r="Y33" s="48" t="s">
        <v>304</v>
      </c>
      <c r="Z33" s="49">
        <v>43790</v>
      </c>
      <c r="AA33" s="47">
        <v>23.967741935483872</v>
      </c>
      <c r="AB33" s="50" t="s">
        <v>336</v>
      </c>
    </row>
    <row r="34" spans="1:28" hidden="1" x14ac:dyDescent="0.25">
      <c r="A34" s="41">
        <v>31</v>
      </c>
      <c r="B34" s="43">
        <v>101063</v>
      </c>
      <c r="C34" s="60" t="s">
        <v>601</v>
      </c>
      <c r="D34" s="42"/>
      <c r="E34" s="43" t="s">
        <v>328</v>
      </c>
      <c r="F34" s="43">
        <v>18009071</v>
      </c>
      <c r="G34" s="44" t="s">
        <v>329</v>
      </c>
      <c r="H34" s="43">
        <v>570095</v>
      </c>
      <c r="I34" s="45"/>
      <c r="J34" s="45"/>
      <c r="K34" s="45"/>
      <c r="L34" s="45"/>
      <c r="M34" s="43" t="s">
        <v>573</v>
      </c>
      <c r="N34" s="43" t="s">
        <v>602</v>
      </c>
      <c r="O34" s="43" t="s">
        <v>1350</v>
      </c>
      <c r="P34" s="41" t="s">
        <v>332</v>
      </c>
      <c r="Q34" s="43" t="s">
        <v>407</v>
      </c>
      <c r="R34" s="43" t="s">
        <v>345</v>
      </c>
      <c r="S34" s="92" t="s">
        <v>335</v>
      </c>
      <c r="T34" s="46">
        <v>44350</v>
      </c>
      <c r="U34" s="46">
        <v>44653</v>
      </c>
      <c r="V34" s="46">
        <v>43684</v>
      </c>
      <c r="W34" s="46">
        <v>44533</v>
      </c>
      <c r="X34" s="47">
        <v>28.3</v>
      </c>
      <c r="Y34" s="48" t="s">
        <v>304</v>
      </c>
      <c r="Z34" s="49">
        <v>43827</v>
      </c>
      <c r="AA34" s="47">
        <v>22.774193548387096</v>
      </c>
      <c r="AB34" s="50" t="s">
        <v>336</v>
      </c>
    </row>
    <row r="35" spans="1:28" hidden="1" x14ac:dyDescent="0.25">
      <c r="A35" s="41">
        <v>32</v>
      </c>
      <c r="B35" s="43">
        <v>154502</v>
      </c>
      <c r="C35" s="60" t="s">
        <v>624</v>
      </c>
      <c r="D35" s="42"/>
      <c r="E35" s="43" t="s">
        <v>328</v>
      </c>
      <c r="F35" s="43">
        <v>19231653</v>
      </c>
      <c r="G35" s="44" t="s">
        <v>329</v>
      </c>
      <c r="H35" s="43">
        <v>570014</v>
      </c>
      <c r="I35" s="45"/>
      <c r="J35" s="45"/>
      <c r="K35" s="45"/>
      <c r="L35" s="45"/>
      <c r="M35" s="43" t="s">
        <v>352</v>
      </c>
      <c r="N35" s="43" t="s">
        <v>625</v>
      </c>
      <c r="O35" s="43" t="s">
        <v>1350</v>
      </c>
      <c r="P35" s="41" t="s">
        <v>332</v>
      </c>
      <c r="Q35" s="43" t="s">
        <v>432</v>
      </c>
      <c r="R35" s="43" t="s">
        <v>334</v>
      </c>
      <c r="S35" s="92" t="s">
        <v>335</v>
      </c>
      <c r="T35" s="46">
        <v>44441</v>
      </c>
      <c r="U35" s="46">
        <v>44621</v>
      </c>
      <c r="V35" s="46">
        <v>43601</v>
      </c>
      <c r="W35" s="46">
        <v>44533</v>
      </c>
      <c r="X35" s="47">
        <v>31.066666666666666</v>
      </c>
      <c r="Y35" s="48" t="s">
        <v>304</v>
      </c>
      <c r="Z35" s="49">
        <v>43770</v>
      </c>
      <c r="AA35" s="47">
        <v>24.612903225806452</v>
      </c>
      <c r="AB35" s="50" t="s">
        <v>336</v>
      </c>
    </row>
    <row r="36" spans="1:28" hidden="1" x14ac:dyDescent="0.25">
      <c r="A36" s="41">
        <v>33</v>
      </c>
      <c r="B36" s="43">
        <v>156228</v>
      </c>
      <c r="C36" s="60" t="s">
        <v>631</v>
      </c>
      <c r="D36" s="42"/>
      <c r="E36" s="43" t="s">
        <v>328</v>
      </c>
      <c r="F36" s="43">
        <v>19232842</v>
      </c>
      <c r="G36" s="44" t="s">
        <v>329</v>
      </c>
      <c r="H36" s="43">
        <v>570027</v>
      </c>
      <c r="I36" s="45"/>
      <c r="J36" s="45"/>
      <c r="K36" s="45"/>
      <c r="L36" s="45"/>
      <c r="M36" s="43" t="s">
        <v>473</v>
      </c>
      <c r="N36" s="43" t="s">
        <v>632</v>
      </c>
      <c r="O36" s="43" t="s">
        <v>1350</v>
      </c>
      <c r="P36" s="41" t="s">
        <v>332</v>
      </c>
      <c r="Q36" s="43" t="s">
        <v>471</v>
      </c>
      <c r="R36" s="43" t="s">
        <v>345</v>
      </c>
      <c r="S36" s="92" t="s">
        <v>335</v>
      </c>
      <c r="T36" s="46">
        <v>44232</v>
      </c>
      <c r="U36" s="46">
        <v>44596</v>
      </c>
      <c r="V36" s="46">
        <v>43684</v>
      </c>
      <c r="W36" s="46">
        <v>44533</v>
      </c>
      <c r="X36" s="47">
        <v>28.3</v>
      </c>
      <c r="Y36" s="48" t="s">
        <v>304</v>
      </c>
      <c r="Z36" s="49">
        <v>43790</v>
      </c>
      <c r="AA36" s="47">
        <v>23.967741935483872</v>
      </c>
      <c r="AB36" s="50" t="s">
        <v>336</v>
      </c>
    </row>
    <row r="37" spans="1:28" hidden="1" x14ac:dyDescent="0.25">
      <c r="A37" s="41">
        <v>34</v>
      </c>
      <c r="B37" s="43">
        <v>154682</v>
      </c>
      <c r="C37" s="60" t="s">
        <v>672</v>
      </c>
      <c r="D37" s="42"/>
      <c r="E37" s="43" t="s">
        <v>328</v>
      </c>
      <c r="F37" s="43">
        <v>19231967</v>
      </c>
      <c r="G37" s="44" t="s">
        <v>329</v>
      </c>
      <c r="H37" s="43">
        <v>570278</v>
      </c>
      <c r="I37" s="45"/>
      <c r="J37" s="45"/>
      <c r="K37" s="45"/>
      <c r="L37" s="45"/>
      <c r="M37" s="43" t="s">
        <v>393</v>
      </c>
      <c r="N37" s="43" t="s">
        <v>673</v>
      </c>
      <c r="O37" s="43" t="s">
        <v>1350</v>
      </c>
      <c r="P37" s="41" t="s">
        <v>332</v>
      </c>
      <c r="Q37" s="43" t="s">
        <v>388</v>
      </c>
      <c r="R37" s="43" t="s">
        <v>345</v>
      </c>
      <c r="S37" s="92" t="s">
        <v>335</v>
      </c>
      <c r="T37" s="46">
        <v>44357</v>
      </c>
      <c r="U37" s="46">
        <v>44721</v>
      </c>
      <c r="V37" s="46">
        <v>43630</v>
      </c>
      <c r="W37" s="46">
        <v>44533</v>
      </c>
      <c r="X37" s="47">
        <v>30.1</v>
      </c>
      <c r="Y37" s="48" t="s">
        <v>304</v>
      </c>
      <c r="Z37" s="49">
        <v>43800</v>
      </c>
      <c r="AA37" s="47">
        <v>23.64516129032258</v>
      </c>
      <c r="AB37" s="50" t="s">
        <v>336</v>
      </c>
    </row>
    <row r="38" spans="1:28" hidden="1" x14ac:dyDescent="0.25">
      <c r="A38" s="41">
        <v>35</v>
      </c>
      <c r="B38" s="43">
        <v>106036</v>
      </c>
      <c r="C38" s="60" t="s">
        <v>681</v>
      </c>
      <c r="D38" s="42"/>
      <c r="E38" s="43" t="s">
        <v>328</v>
      </c>
      <c r="F38" s="43">
        <v>18010652</v>
      </c>
      <c r="G38" s="44" t="s">
        <v>329</v>
      </c>
      <c r="H38" s="43">
        <v>570094</v>
      </c>
      <c r="I38" s="45"/>
      <c r="J38" s="45"/>
      <c r="K38" s="45"/>
      <c r="L38" s="45"/>
      <c r="M38" s="43" t="s">
        <v>573</v>
      </c>
      <c r="N38" s="43" t="s">
        <v>682</v>
      </c>
      <c r="O38" s="43" t="s">
        <v>1350</v>
      </c>
      <c r="P38" s="41" t="s">
        <v>332</v>
      </c>
      <c r="Q38" s="43" t="s">
        <v>365</v>
      </c>
      <c r="R38" s="43" t="s">
        <v>345</v>
      </c>
      <c r="S38" s="92" t="s">
        <v>335</v>
      </c>
      <c r="T38" s="46">
        <v>44351</v>
      </c>
      <c r="U38" s="46">
        <v>44715</v>
      </c>
      <c r="V38" s="46">
        <v>43591</v>
      </c>
      <c r="W38" s="46">
        <v>44533</v>
      </c>
      <c r="X38" s="47">
        <v>31.4</v>
      </c>
      <c r="Y38" s="48" t="s">
        <v>304</v>
      </c>
      <c r="Z38" s="49">
        <v>43780</v>
      </c>
      <c r="AA38" s="47">
        <v>24.29032258064516</v>
      </c>
      <c r="AB38" s="50" t="s">
        <v>336</v>
      </c>
    </row>
    <row r="39" spans="1:28" hidden="1" x14ac:dyDescent="0.25">
      <c r="A39" s="41">
        <v>36</v>
      </c>
      <c r="B39" s="43">
        <v>154477</v>
      </c>
      <c r="C39" s="60" t="s">
        <v>683</v>
      </c>
      <c r="D39" s="42"/>
      <c r="E39" s="43" t="s">
        <v>328</v>
      </c>
      <c r="F39" s="43">
        <v>17009817</v>
      </c>
      <c r="G39" s="44" t="s">
        <v>329</v>
      </c>
      <c r="H39" s="43">
        <v>570041</v>
      </c>
      <c r="I39" s="45"/>
      <c r="J39" s="45"/>
      <c r="K39" s="45"/>
      <c r="L39" s="45"/>
      <c r="M39" s="43" t="s">
        <v>622</v>
      </c>
      <c r="N39" s="43" t="s">
        <v>684</v>
      </c>
      <c r="O39" s="43" t="s">
        <v>1350</v>
      </c>
      <c r="P39" s="41" t="s">
        <v>332</v>
      </c>
      <c r="Q39" s="43" t="s">
        <v>365</v>
      </c>
      <c r="R39" s="43" t="s">
        <v>345</v>
      </c>
      <c r="S39" s="92" t="s">
        <v>335</v>
      </c>
      <c r="T39" s="46">
        <v>44318</v>
      </c>
      <c r="U39" s="46">
        <v>44621</v>
      </c>
      <c r="V39" s="46">
        <v>43591</v>
      </c>
      <c r="W39" s="46">
        <v>44533</v>
      </c>
      <c r="X39" s="47">
        <v>31.4</v>
      </c>
      <c r="Y39" s="48" t="s">
        <v>304</v>
      </c>
      <c r="Z39" s="49">
        <v>43759</v>
      </c>
      <c r="AA39" s="47">
        <v>24.967741935483872</v>
      </c>
      <c r="AB39" s="50" t="s">
        <v>336</v>
      </c>
    </row>
    <row r="40" spans="1:28" hidden="1" x14ac:dyDescent="0.25">
      <c r="A40" s="41">
        <v>37</v>
      </c>
      <c r="B40" s="43">
        <v>154489</v>
      </c>
      <c r="C40" s="60" t="s">
        <v>702</v>
      </c>
      <c r="D40" s="42"/>
      <c r="E40" s="43" t="s">
        <v>328</v>
      </c>
      <c r="F40" s="43">
        <v>19231568</v>
      </c>
      <c r="G40" s="44" t="s">
        <v>329</v>
      </c>
      <c r="H40" s="43">
        <v>570202</v>
      </c>
      <c r="I40" s="45"/>
      <c r="J40" s="45"/>
      <c r="K40" s="45"/>
      <c r="L40" s="45"/>
      <c r="M40" s="43" t="s">
        <v>414</v>
      </c>
      <c r="N40" s="43" t="s">
        <v>703</v>
      </c>
      <c r="O40" s="43" t="s">
        <v>1350</v>
      </c>
      <c r="P40" s="41" t="s">
        <v>332</v>
      </c>
      <c r="Q40" s="43" t="s">
        <v>1275</v>
      </c>
      <c r="R40" s="43" t="s">
        <v>334</v>
      </c>
      <c r="S40" s="92" t="s">
        <v>335</v>
      </c>
      <c r="T40" s="46">
        <v>44376</v>
      </c>
      <c r="U40" s="46">
        <v>44740</v>
      </c>
      <c r="V40" s="46">
        <v>43591</v>
      </c>
      <c r="W40" s="46">
        <v>44533</v>
      </c>
      <c r="X40" s="47">
        <v>31.4</v>
      </c>
      <c r="Y40" s="48" t="s">
        <v>304</v>
      </c>
      <c r="Z40" s="49">
        <v>43780</v>
      </c>
      <c r="AA40" s="47">
        <v>24.29032258064516</v>
      </c>
      <c r="AB40" s="50" t="s">
        <v>336</v>
      </c>
    </row>
    <row r="41" spans="1:28" hidden="1" x14ac:dyDescent="0.25">
      <c r="A41" s="41">
        <v>38</v>
      </c>
      <c r="B41" s="43">
        <v>153878</v>
      </c>
      <c r="C41" s="60" t="s">
        <v>722</v>
      </c>
      <c r="D41" s="42"/>
      <c r="E41" s="43" t="s">
        <v>328</v>
      </c>
      <c r="F41" s="43">
        <v>19231234</v>
      </c>
      <c r="G41" s="44" t="s">
        <v>329</v>
      </c>
      <c r="H41" s="43">
        <v>570244</v>
      </c>
      <c r="I41" s="45"/>
      <c r="J41" s="45"/>
      <c r="K41" s="45"/>
      <c r="L41" s="45"/>
      <c r="M41" s="43" t="s">
        <v>723</v>
      </c>
      <c r="N41" s="43" t="s">
        <v>724</v>
      </c>
      <c r="O41" s="43" t="s">
        <v>1350</v>
      </c>
      <c r="P41" s="41" t="s">
        <v>332</v>
      </c>
      <c r="Q41" s="43" t="s">
        <v>380</v>
      </c>
      <c r="R41" s="43" t="s">
        <v>334</v>
      </c>
      <c r="S41" s="92" t="s">
        <v>335</v>
      </c>
      <c r="T41" s="46">
        <v>44441</v>
      </c>
      <c r="U41" s="46">
        <v>44743</v>
      </c>
      <c r="V41" s="46">
        <v>43601</v>
      </c>
      <c r="W41" s="46">
        <v>44533</v>
      </c>
      <c r="X41" s="47">
        <v>31.066666666666666</v>
      </c>
      <c r="Y41" s="48" t="s">
        <v>304</v>
      </c>
      <c r="Z41" s="49">
        <v>43972</v>
      </c>
      <c r="AA41" s="47">
        <v>18.096774193548388</v>
      </c>
      <c r="AB41" s="50" t="s">
        <v>336</v>
      </c>
    </row>
    <row r="42" spans="1:28" hidden="1" x14ac:dyDescent="0.25">
      <c r="A42" s="41">
        <v>39</v>
      </c>
      <c r="B42" s="43">
        <v>160065</v>
      </c>
      <c r="C42" s="58" t="s">
        <v>741</v>
      </c>
      <c r="D42" s="42"/>
      <c r="E42" s="43" t="s">
        <v>343</v>
      </c>
      <c r="F42" s="43">
        <v>19234861</v>
      </c>
      <c r="G42" s="44" t="s">
        <v>329</v>
      </c>
      <c r="H42" s="43">
        <v>570174</v>
      </c>
      <c r="I42" s="45"/>
      <c r="J42" s="45"/>
      <c r="K42" s="45"/>
      <c r="L42" s="45"/>
      <c r="M42" s="43" t="s">
        <v>349</v>
      </c>
      <c r="N42" s="43" t="s">
        <v>742</v>
      </c>
      <c r="O42" s="43" t="s">
        <v>1350</v>
      </c>
      <c r="P42" s="41" t="s">
        <v>332</v>
      </c>
      <c r="Q42" s="43" t="s">
        <v>365</v>
      </c>
      <c r="R42" s="43" t="s">
        <v>345</v>
      </c>
      <c r="S42" s="92" t="s">
        <v>335</v>
      </c>
      <c r="T42" s="46">
        <v>44312</v>
      </c>
      <c r="U42" s="46">
        <v>44617</v>
      </c>
      <c r="V42" s="46">
        <v>43769</v>
      </c>
      <c r="W42" s="46">
        <v>44533</v>
      </c>
      <c r="X42" s="47">
        <v>25.466666666666665</v>
      </c>
      <c r="Y42" s="48" t="s">
        <v>304</v>
      </c>
      <c r="Z42" s="49">
        <v>43827</v>
      </c>
      <c r="AA42" s="47">
        <v>22.774193548387096</v>
      </c>
      <c r="AB42" s="50" t="s">
        <v>336</v>
      </c>
    </row>
    <row r="43" spans="1:28" hidden="1" x14ac:dyDescent="0.25">
      <c r="A43" s="41">
        <v>40</v>
      </c>
      <c r="B43" s="43">
        <v>161151</v>
      </c>
      <c r="C43" s="65" t="s">
        <v>768</v>
      </c>
      <c r="D43" s="42"/>
      <c r="E43" s="173" t="s">
        <v>328</v>
      </c>
      <c r="F43" s="43">
        <v>19235274</v>
      </c>
      <c r="G43" s="44" t="s">
        <v>329</v>
      </c>
      <c r="H43" s="43">
        <v>570036</v>
      </c>
      <c r="I43" s="52">
        <v>0</v>
      </c>
      <c r="J43" s="52"/>
      <c r="K43" s="52"/>
      <c r="L43" s="52"/>
      <c r="M43" s="43" t="s">
        <v>363</v>
      </c>
      <c r="N43" s="43" t="s">
        <v>769</v>
      </c>
      <c r="O43" s="43" t="s">
        <v>1350</v>
      </c>
      <c r="P43" s="41" t="s">
        <v>761</v>
      </c>
      <c r="Q43" s="43" t="s">
        <v>424</v>
      </c>
      <c r="R43" s="43" t="s">
        <v>334</v>
      </c>
      <c r="S43" s="92" t="s">
        <v>335</v>
      </c>
      <c r="T43" s="46">
        <v>44368</v>
      </c>
      <c r="U43" s="46">
        <v>44732</v>
      </c>
      <c r="V43" s="54">
        <v>43809</v>
      </c>
      <c r="W43" s="46">
        <v>44533</v>
      </c>
      <c r="X43" s="47">
        <v>24.133333333333333</v>
      </c>
      <c r="Y43" s="48" t="s">
        <v>304</v>
      </c>
      <c r="Z43" s="54">
        <v>43809</v>
      </c>
      <c r="AA43" s="47">
        <v>23.35483870967742</v>
      </c>
      <c r="AB43" s="47" t="s">
        <v>336</v>
      </c>
    </row>
    <row r="44" spans="1:28" hidden="1" x14ac:dyDescent="0.25">
      <c r="A44" s="41">
        <v>41</v>
      </c>
      <c r="B44" s="43">
        <v>160821</v>
      </c>
      <c r="C44" s="65" t="s">
        <v>774</v>
      </c>
      <c r="D44" s="42"/>
      <c r="E44" s="173" t="s">
        <v>328</v>
      </c>
      <c r="F44" s="43">
        <v>19234994</v>
      </c>
      <c r="G44" s="44" t="s">
        <v>329</v>
      </c>
      <c r="H44" s="43">
        <v>570061</v>
      </c>
      <c r="I44" s="52">
        <v>0</v>
      </c>
      <c r="J44" s="52"/>
      <c r="K44" s="52"/>
      <c r="L44" s="52"/>
      <c r="M44" s="43" t="s">
        <v>382</v>
      </c>
      <c r="N44" s="43" t="s">
        <v>775</v>
      </c>
      <c r="O44" s="43" t="s">
        <v>1350</v>
      </c>
      <c r="P44" s="41" t="s">
        <v>761</v>
      </c>
      <c r="Q44" s="43" t="s">
        <v>384</v>
      </c>
      <c r="R44" s="43" t="s">
        <v>334</v>
      </c>
      <c r="S44" s="92" t="s">
        <v>335</v>
      </c>
      <c r="T44" s="46">
        <v>44352</v>
      </c>
      <c r="U44" s="46">
        <v>44655</v>
      </c>
      <c r="V44" s="54">
        <v>43782</v>
      </c>
      <c r="W44" s="46">
        <v>44533</v>
      </c>
      <c r="X44" s="47">
        <v>25.033333333333335</v>
      </c>
      <c r="Y44" s="48" t="s">
        <v>304</v>
      </c>
      <c r="Z44" s="54">
        <v>43782</v>
      </c>
      <c r="AA44" s="47">
        <v>24.225806451612904</v>
      </c>
      <c r="AB44" s="47" t="s">
        <v>336</v>
      </c>
    </row>
    <row r="45" spans="1:28" hidden="1" x14ac:dyDescent="0.25">
      <c r="A45" s="41">
        <v>42</v>
      </c>
      <c r="B45" s="43">
        <v>166733</v>
      </c>
      <c r="C45" s="63" t="s">
        <v>786</v>
      </c>
      <c r="D45" s="42"/>
      <c r="E45" s="53" t="s">
        <v>328</v>
      </c>
      <c r="F45" s="43">
        <v>20236707</v>
      </c>
      <c r="G45" s="44" t="s">
        <v>329</v>
      </c>
      <c r="H45" s="43">
        <v>570208</v>
      </c>
      <c r="I45" s="67"/>
      <c r="J45" s="68"/>
      <c r="K45" s="68"/>
      <c r="L45" s="68"/>
      <c r="M45" s="43" t="s">
        <v>393</v>
      </c>
      <c r="N45" s="43" t="s">
        <v>787</v>
      </c>
      <c r="O45" s="43" t="s">
        <v>1350</v>
      </c>
      <c r="P45" s="41" t="s">
        <v>765</v>
      </c>
      <c r="Q45" s="43" t="s">
        <v>367</v>
      </c>
      <c r="R45" s="43" t="s">
        <v>334</v>
      </c>
      <c r="S45" s="92" t="s">
        <v>335</v>
      </c>
      <c r="T45" s="46">
        <v>44333</v>
      </c>
      <c r="U45" s="46">
        <v>44636</v>
      </c>
      <c r="V45" s="46">
        <v>43972</v>
      </c>
      <c r="W45" s="46">
        <v>44533</v>
      </c>
      <c r="X45" s="47">
        <v>18.7</v>
      </c>
      <c r="Y45" s="48" t="s">
        <v>368</v>
      </c>
      <c r="Z45" s="46">
        <v>43972</v>
      </c>
      <c r="AA45" s="70">
        <v>18.096774193548388</v>
      </c>
      <c r="AB45" s="47" t="s">
        <v>336</v>
      </c>
    </row>
    <row r="46" spans="1:28" hidden="1" x14ac:dyDescent="0.25">
      <c r="A46" s="41">
        <v>43</v>
      </c>
      <c r="B46" s="43">
        <v>168488</v>
      </c>
      <c r="C46" s="72" t="s">
        <v>821</v>
      </c>
      <c r="D46" s="42"/>
      <c r="E46" s="53" t="s">
        <v>343</v>
      </c>
      <c r="F46" s="43">
        <v>20236802</v>
      </c>
      <c r="G46" s="44" t="s">
        <v>329</v>
      </c>
      <c r="H46" s="43">
        <v>570142</v>
      </c>
      <c r="I46" s="67"/>
      <c r="J46" s="68"/>
      <c r="K46" s="68"/>
      <c r="L46" s="68"/>
      <c r="M46" s="43" t="s">
        <v>452</v>
      </c>
      <c r="N46" s="43" t="s">
        <v>822</v>
      </c>
      <c r="O46" s="43" t="s">
        <v>1350</v>
      </c>
      <c r="P46" s="41" t="s">
        <v>765</v>
      </c>
      <c r="Q46" s="43" t="s">
        <v>391</v>
      </c>
      <c r="R46" s="43" t="s">
        <v>334</v>
      </c>
      <c r="S46" s="92" t="s">
        <v>335</v>
      </c>
      <c r="T46" s="46">
        <v>44354</v>
      </c>
      <c r="U46" s="46">
        <v>44657</v>
      </c>
      <c r="V46" s="46">
        <v>43992</v>
      </c>
      <c r="W46" s="46">
        <v>44533</v>
      </c>
      <c r="X46" s="47">
        <v>18.033333333333335</v>
      </c>
      <c r="Y46" s="48" t="s">
        <v>368</v>
      </c>
      <c r="Z46" s="46">
        <v>43992</v>
      </c>
      <c r="AA46" s="70">
        <v>17.451612903225808</v>
      </c>
      <c r="AB46" s="47" t="s">
        <v>336</v>
      </c>
    </row>
    <row r="47" spans="1:28" hidden="1" x14ac:dyDescent="0.25">
      <c r="A47" s="41">
        <v>44</v>
      </c>
      <c r="B47" s="43">
        <v>160829</v>
      </c>
      <c r="C47" s="65" t="s">
        <v>830</v>
      </c>
      <c r="D47" s="42"/>
      <c r="E47" s="173" t="s">
        <v>328</v>
      </c>
      <c r="F47" s="43">
        <v>19234991</v>
      </c>
      <c r="G47" s="44" t="s">
        <v>329</v>
      </c>
      <c r="H47" s="43">
        <v>570222</v>
      </c>
      <c r="I47" s="52">
        <v>0</v>
      </c>
      <c r="J47" s="52"/>
      <c r="K47" s="52"/>
      <c r="L47" s="52"/>
      <c r="M47" s="43" t="s">
        <v>382</v>
      </c>
      <c r="N47" s="43" t="s">
        <v>831</v>
      </c>
      <c r="O47" s="43" t="s">
        <v>1350</v>
      </c>
      <c r="P47" s="41" t="s">
        <v>761</v>
      </c>
      <c r="Q47" s="43" t="s">
        <v>333</v>
      </c>
      <c r="R47" s="43" t="s">
        <v>345</v>
      </c>
      <c r="S47" s="92" t="s">
        <v>335</v>
      </c>
      <c r="T47" s="46">
        <v>44328</v>
      </c>
      <c r="U47" s="46">
        <v>44692</v>
      </c>
      <c r="V47" s="54">
        <v>43782</v>
      </c>
      <c r="W47" s="46">
        <v>44533</v>
      </c>
      <c r="X47" s="47">
        <v>25.033333333333335</v>
      </c>
      <c r="Y47" s="48" t="s">
        <v>304</v>
      </c>
      <c r="Z47" s="54">
        <v>43782</v>
      </c>
      <c r="AA47" s="47">
        <v>24.225806451612904</v>
      </c>
      <c r="AB47" s="47" t="s">
        <v>336</v>
      </c>
    </row>
    <row r="48" spans="1:28" hidden="1" x14ac:dyDescent="0.25">
      <c r="A48" s="41">
        <v>45</v>
      </c>
      <c r="B48" s="43">
        <v>170012</v>
      </c>
      <c r="C48" s="72" t="s">
        <v>843</v>
      </c>
      <c r="D48" s="42"/>
      <c r="E48" s="53" t="s">
        <v>343</v>
      </c>
      <c r="F48" s="43">
        <v>20237488</v>
      </c>
      <c r="G48" s="44" t="s">
        <v>329</v>
      </c>
      <c r="H48" s="43">
        <v>570291</v>
      </c>
      <c r="I48" s="67"/>
      <c r="J48" s="68"/>
      <c r="K48" s="68"/>
      <c r="L48" s="68"/>
      <c r="M48" s="43">
        <v>4</v>
      </c>
      <c r="N48" s="53" t="s">
        <v>844</v>
      </c>
      <c r="O48" s="43" t="s">
        <v>1350</v>
      </c>
      <c r="P48" s="41" t="s">
        <v>765</v>
      </c>
      <c r="Q48" s="43" t="s">
        <v>401</v>
      </c>
      <c r="R48" s="43" t="s">
        <v>345</v>
      </c>
      <c r="S48" s="92" t="s">
        <v>335</v>
      </c>
      <c r="T48" s="46">
        <v>44254</v>
      </c>
      <c r="U48" s="46">
        <v>44618</v>
      </c>
      <c r="V48" s="46">
        <v>44075</v>
      </c>
      <c r="W48" s="46">
        <v>44533</v>
      </c>
      <c r="X48" s="47">
        <v>15.266666666666667</v>
      </c>
      <c r="Y48" s="48" t="s">
        <v>368</v>
      </c>
      <c r="Z48" s="46">
        <v>44075</v>
      </c>
      <c r="AA48" s="70">
        <v>14.774193548387096</v>
      </c>
      <c r="AB48" s="47" t="s">
        <v>336</v>
      </c>
    </row>
    <row r="49" spans="1:28" hidden="1" x14ac:dyDescent="0.25">
      <c r="A49" s="41">
        <v>46</v>
      </c>
      <c r="B49" s="43">
        <v>157006</v>
      </c>
      <c r="C49" s="58" t="s">
        <v>413</v>
      </c>
      <c r="D49" s="51"/>
      <c r="E49" s="173" t="s">
        <v>328</v>
      </c>
      <c r="F49" s="43">
        <v>19233373</v>
      </c>
      <c r="G49" s="44" t="s">
        <v>329</v>
      </c>
      <c r="H49" s="43">
        <v>570184</v>
      </c>
      <c r="I49" s="52">
        <v>0</v>
      </c>
      <c r="J49" s="52"/>
      <c r="K49" s="52"/>
      <c r="L49" s="52"/>
      <c r="M49" s="43" t="s">
        <v>414</v>
      </c>
      <c r="N49" s="43" t="s">
        <v>415</v>
      </c>
      <c r="O49" s="43" t="s">
        <v>1350</v>
      </c>
      <c r="P49" s="41" t="s">
        <v>332</v>
      </c>
      <c r="Q49" s="43" t="s">
        <v>424</v>
      </c>
      <c r="R49" s="43" t="s">
        <v>334</v>
      </c>
      <c r="S49" s="53" t="s">
        <v>335</v>
      </c>
      <c r="T49" s="46">
        <v>44497</v>
      </c>
      <c r="U49" s="46">
        <v>44861</v>
      </c>
      <c r="V49" s="54">
        <v>43647</v>
      </c>
      <c r="W49" s="46">
        <v>44533</v>
      </c>
      <c r="X49" s="47">
        <v>26.4</v>
      </c>
      <c r="Y49" s="48" t="s">
        <v>304</v>
      </c>
      <c r="Z49" s="54">
        <v>43647</v>
      </c>
      <c r="AA49" s="47">
        <v>25.548387096774192</v>
      </c>
      <c r="AB49" s="47" t="s">
        <v>336</v>
      </c>
    </row>
    <row r="50" spans="1:28" hidden="1" x14ac:dyDescent="0.25">
      <c r="A50" s="41">
        <v>47</v>
      </c>
      <c r="B50" s="43">
        <v>160020</v>
      </c>
      <c r="C50" s="63" t="s">
        <v>460</v>
      </c>
      <c r="D50" s="51"/>
      <c r="E50" s="173" t="s">
        <v>343</v>
      </c>
      <c r="F50" s="43">
        <v>19234713</v>
      </c>
      <c r="G50" s="44" t="s">
        <v>329</v>
      </c>
      <c r="H50" s="43">
        <v>570047</v>
      </c>
      <c r="I50" s="52">
        <v>0</v>
      </c>
      <c r="J50" s="52"/>
      <c r="K50" s="52"/>
      <c r="L50" s="52"/>
      <c r="M50" s="43" t="s">
        <v>366</v>
      </c>
      <c r="N50" s="43" t="s">
        <v>461</v>
      </c>
      <c r="O50" s="43" t="s">
        <v>1350</v>
      </c>
      <c r="P50" s="41" t="s">
        <v>332</v>
      </c>
      <c r="Q50" s="43" t="s">
        <v>333</v>
      </c>
      <c r="R50" s="43" t="s">
        <v>345</v>
      </c>
      <c r="S50" s="53" t="s">
        <v>335</v>
      </c>
      <c r="T50" s="46">
        <v>44487</v>
      </c>
      <c r="U50" s="46">
        <v>44851</v>
      </c>
      <c r="V50" s="54">
        <v>43760</v>
      </c>
      <c r="W50" s="46">
        <v>44533</v>
      </c>
      <c r="X50" s="47">
        <v>22.633333333333333</v>
      </c>
      <c r="Y50" s="48" t="s">
        <v>368</v>
      </c>
      <c r="Z50" s="54">
        <v>43760</v>
      </c>
      <c r="AA50" s="47">
        <v>21.903225806451612</v>
      </c>
      <c r="AB50" s="47" t="s">
        <v>336</v>
      </c>
    </row>
    <row r="51" spans="1:28" hidden="1" x14ac:dyDescent="0.25">
      <c r="A51" s="41">
        <v>48</v>
      </c>
      <c r="B51" s="43">
        <v>160704</v>
      </c>
      <c r="C51" s="63" t="s">
        <v>509</v>
      </c>
      <c r="D51" s="51"/>
      <c r="E51" s="173" t="s">
        <v>343</v>
      </c>
      <c r="F51" s="43">
        <v>19235311</v>
      </c>
      <c r="G51" s="44" t="s">
        <v>329</v>
      </c>
      <c r="H51" s="43">
        <v>570101</v>
      </c>
      <c r="I51" s="52">
        <v>0</v>
      </c>
      <c r="J51" s="52"/>
      <c r="K51" s="52"/>
      <c r="L51" s="52"/>
      <c r="M51" s="43" t="s">
        <v>473</v>
      </c>
      <c r="N51" s="43" t="s">
        <v>510</v>
      </c>
      <c r="O51" s="43" t="s">
        <v>1350</v>
      </c>
      <c r="P51" s="41" t="s">
        <v>332</v>
      </c>
      <c r="Q51" s="43" t="s">
        <v>391</v>
      </c>
      <c r="R51" s="43" t="s">
        <v>334</v>
      </c>
      <c r="S51" s="53" t="s">
        <v>335</v>
      </c>
      <c r="T51" s="46">
        <v>44489</v>
      </c>
      <c r="U51" s="46">
        <v>44792</v>
      </c>
      <c r="V51" s="54">
        <v>43795</v>
      </c>
      <c r="W51" s="46">
        <v>44533</v>
      </c>
      <c r="X51" s="47">
        <v>24.6</v>
      </c>
      <c r="Y51" s="48" t="s">
        <v>304</v>
      </c>
      <c r="Z51" s="54">
        <v>43795</v>
      </c>
      <c r="AA51" s="47">
        <v>23.806451612903224</v>
      </c>
      <c r="AB51" s="47" t="s">
        <v>336</v>
      </c>
    </row>
    <row r="52" spans="1:28" hidden="1" x14ac:dyDescent="0.25">
      <c r="A52" s="41">
        <v>49</v>
      </c>
      <c r="B52" s="43">
        <v>159678</v>
      </c>
      <c r="C52" s="58" t="s">
        <v>541</v>
      </c>
      <c r="D52" s="51"/>
      <c r="E52" s="43" t="s">
        <v>343</v>
      </c>
      <c r="F52" s="43">
        <v>19234648</v>
      </c>
      <c r="G52" s="44" t="s">
        <v>329</v>
      </c>
      <c r="H52" s="43">
        <v>570130</v>
      </c>
      <c r="I52" s="45"/>
      <c r="J52" s="45"/>
      <c r="K52" s="45"/>
      <c r="L52" s="45"/>
      <c r="M52" s="43" t="s">
        <v>357</v>
      </c>
      <c r="N52" s="43" t="s">
        <v>542</v>
      </c>
      <c r="O52" s="43" t="s">
        <v>1350</v>
      </c>
      <c r="P52" s="41" t="s">
        <v>332</v>
      </c>
      <c r="Q52" s="43" t="s">
        <v>354</v>
      </c>
      <c r="R52" s="43" t="s">
        <v>334</v>
      </c>
      <c r="S52" s="53" t="s">
        <v>335</v>
      </c>
      <c r="T52" s="46">
        <v>44475</v>
      </c>
      <c r="U52" s="46">
        <v>44839</v>
      </c>
      <c r="V52" s="46">
        <v>43753</v>
      </c>
      <c r="W52" s="46">
        <v>44533</v>
      </c>
      <c r="X52" s="47">
        <v>26</v>
      </c>
      <c r="Y52" s="48" t="s">
        <v>304</v>
      </c>
      <c r="Z52" s="49">
        <v>43827</v>
      </c>
      <c r="AA52" s="47">
        <v>22.774193548387096</v>
      </c>
      <c r="AB52" s="50" t="s">
        <v>336</v>
      </c>
    </row>
    <row r="53" spans="1:28" hidden="1" x14ac:dyDescent="0.25">
      <c r="A53" s="41">
        <v>50</v>
      </c>
      <c r="B53" s="43">
        <v>154672</v>
      </c>
      <c r="C53" s="60" t="s">
        <v>584</v>
      </c>
      <c r="D53" s="51"/>
      <c r="E53" s="43" t="s">
        <v>328</v>
      </c>
      <c r="F53" s="43">
        <v>19231908</v>
      </c>
      <c r="G53" s="44" t="s">
        <v>329</v>
      </c>
      <c r="H53" s="43">
        <v>570134</v>
      </c>
      <c r="I53" s="45"/>
      <c r="J53" s="45"/>
      <c r="K53" s="45"/>
      <c r="L53" s="45"/>
      <c r="M53" s="43" t="s">
        <v>393</v>
      </c>
      <c r="N53" s="43" t="s">
        <v>585</v>
      </c>
      <c r="O53" s="43" t="s">
        <v>1350</v>
      </c>
      <c r="P53" s="41" t="s">
        <v>332</v>
      </c>
      <c r="Q53" s="43" t="s">
        <v>388</v>
      </c>
      <c r="R53" s="43" t="s">
        <v>345</v>
      </c>
      <c r="S53" s="53" t="s">
        <v>335</v>
      </c>
      <c r="T53" s="46">
        <v>44472</v>
      </c>
      <c r="U53" s="46">
        <v>44775</v>
      </c>
      <c r="V53" s="46">
        <v>43622</v>
      </c>
      <c r="W53" s="46">
        <v>44533</v>
      </c>
      <c r="X53" s="47">
        <v>30.366666666666667</v>
      </c>
      <c r="Y53" s="48" t="s">
        <v>304</v>
      </c>
      <c r="Z53" s="49">
        <v>43800</v>
      </c>
      <c r="AA53" s="47">
        <v>23.64516129032258</v>
      </c>
      <c r="AB53" s="50" t="s">
        <v>336</v>
      </c>
    </row>
    <row r="54" spans="1:28" hidden="1" x14ac:dyDescent="0.25">
      <c r="A54" s="41">
        <v>51</v>
      </c>
      <c r="B54" s="43">
        <v>159677</v>
      </c>
      <c r="C54" s="58" t="s">
        <v>648</v>
      </c>
      <c r="D54" s="51"/>
      <c r="E54" s="43" t="s">
        <v>343</v>
      </c>
      <c r="F54" s="43">
        <v>19234636</v>
      </c>
      <c r="G54" s="44" t="s">
        <v>329</v>
      </c>
      <c r="H54" s="43">
        <v>570054</v>
      </c>
      <c r="I54" s="45"/>
      <c r="J54" s="45"/>
      <c r="K54" s="45"/>
      <c r="L54" s="45"/>
      <c r="M54" s="43">
        <v>6</v>
      </c>
      <c r="N54" s="43" t="s">
        <v>649</v>
      </c>
      <c r="O54" s="43" t="s">
        <v>1350</v>
      </c>
      <c r="P54" s="41" t="s">
        <v>332</v>
      </c>
      <c r="Q54" s="43" t="s">
        <v>333</v>
      </c>
      <c r="R54" s="43" t="s">
        <v>345</v>
      </c>
      <c r="S54" s="53" t="s">
        <v>335</v>
      </c>
      <c r="T54" s="46">
        <v>44480</v>
      </c>
      <c r="U54" s="46">
        <v>44844</v>
      </c>
      <c r="V54" s="46">
        <v>43753</v>
      </c>
      <c r="W54" s="46">
        <v>44533</v>
      </c>
      <c r="X54" s="47">
        <v>26</v>
      </c>
      <c r="Y54" s="48" t="s">
        <v>304</v>
      </c>
      <c r="Z54" s="49">
        <v>43827</v>
      </c>
      <c r="AA54" s="47">
        <v>22.774193548387096</v>
      </c>
      <c r="AB54" s="50" t="s">
        <v>336</v>
      </c>
    </row>
    <row r="55" spans="1:28" hidden="1" x14ac:dyDescent="0.25">
      <c r="A55" s="41">
        <v>52</v>
      </c>
      <c r="B55" s="43">
        <v>160712</v>
      </c>
      <c r="C55" s="63" t="s">
        <v>763</v>
      </c>
      <c r="D55" s="42"/>
      <c r="E55" s="173" t="s">
        <v>328</v>
      </c>
      <c r="F55" s="43">
        <v>19235326</v>
      </c>
      <c r="G55" s="44" t="s">
        <v>329</v>
      </c>
      <c r="H55" s="43">
        <v>570088</v>
      </c>
      <c r="I55" s="52">
        <v>0</v>
      </c>
      <c r="J55" s="52"/>
      <c r="K55" s="52"/>
      <c r="L55" s="52"/>
      <c r="M55" s="43" t="s">
        <v>473</v>
      </c>
      <c r="N55" s="43" t="s">
        <v>764</v>
      </c>
      <c r="O55" s="43" t="s">
        <v>1350</v>
      </c>
      <c r="P55" s="41" t="s">
        <v>765</v>
      </c>
      <c r="Q55" s="43" t="s">
        <v>333</v>
      </c>
      <c r="R55" s="43" t="s">
        <v>345</v>
      </c>
      <c r="S55" s="53" t="s">
        <v>335</v>
      </c>
      <c r="T55" s="46">
        <v>44340</v>
      </c>
      <c r="U55" s="46">
        <v>44523</v>
      </c>
      <c r="V55" s="54">
        <v>43795</v>
      </c>
      <c r="W55" s="46">
        <v>44533</v>
      </c>
      <c r="X55" s="47">
        <v>24.6</v>
      </c>
      <c r="Y55" s="48" t="s">
        <v>304</v>
      </c>
      <c r="Z55" s="54">
        <v>43795</v>
      </c>
      <c r="AA55" s="47">
        <v>23.806451612903224</v>
      </c>
      <c r="AB55" s="47" t="s">
        <v>336</v>
      </c>
    </row>
    <row r="56" spans="1:28" hidden="1" x14ac:dyDescent="0.25">
      <c r="A56" s="41">
        <v>53</v>
      </c>
      <c r="B56" s="43">
        <v>160682</v>
      </c>
      <c r="C56" s="63" t="s">
        <v>469</v>
      </c>
      <c r="D56" s="51"/>
      <c r="E56" s="173" t="s">
        <v>343</v>
      </c>
      <c r="F56" s="43">
        <v>19235083</v>
      </c>
      <c r="G56" s="44" t="s">
        <v>329</v>
      </c>
      <c r="H56" s="43">
        <v>570136</v>
      </c>
      <c r="I56" s="52">
        <v>0</v>
      </c>
      <c r="J56" s="52"/>
      <c r="K56" s="52"/>
      <c r="L56" s="52"/>
      <c r="M56" s="43" t="s">
        <v>465</v>
      </c>
      <c r="N56" s="43" t="s">
        <v>470</v>
      </c>
      <c r="O56" s="43" t="s">
        <v>1350</v>
      </c>
      <c r="P56" s="41" t="s">
        <v>332</v>
      </c>
      <c r="Q56" s="43" t="s">
        <v>407</v>
      </c>
      <c r="R56" s="43" t="s">
        <v>345</v>
      </c>
      <c r="S56" s="53" t="s">
        <v>335</v>
      </c>
      <c r="T56" s="46">
        <v>44187</v>
      </c>
      <c r="U56" s="46">
        <v>44551</v>
      </c>
      <c r="V56" s="54">
        <v>43788</v>
      </c>
      <c r="W56" s="46">
        <v>44533</v>
      </c>
      <c r="X56" s="47">
        <v>24.833333333333332</v>
      </c>
      <c r="Y56" s="48" t="s">
        <v>304</v>
      </c>
      <c r="Z56" s="54">
        <v>43788</v>
      </c>
      <c r="AA56" s="47">
        <v>24.032258064516128</v>
      </c>
      <c r="AB56" s="47" t="s">
        <v>336</v>
      </c>
    </row>
    <row r="57" spans="1:28" hidden="1" x14ac:dyDescent="0.25">
      <c r="A57" s="41">
        <v>54</v>
      </c>
      <c r="B57" s="43">
        <v>160690</v>
      </c>
      <c r="C57" s="63" t="s">
        <v>477</v>
      </c>
      <c r="D57" s="51"/>
      <c r="E57" s="173" t="s">
        <v>328</v>
      </c>
      <c r="F57" s="43">
        <v>19235099</v>
      </c>
      <c r="G57" s="44" t="s">
        <v>329</v>
      </c>
      <c r="H57" s="43">
        <v>570179</v>
      </c>
      <c r="I57" s="52">
        <v>0</v>
      </c>
      <c r="J57" s="52"/>
      <c r="K57" s="52"/>
      <c r="L57" s="52"/>
      <c r="M57" s="43" t="s">
        <v>465</v>
      </c>
      <c r="N57" s="43" t="s">
        <v>478</v>
      </c>
      <c r="O57" s="43" t="s">
        <v>1350</v>
      </c>
      <c r="P57" s="41" t="s">
        <v>332</v>
      </c>
      <c r="Q57" s="43" t="s">
        <v>354</v>
      </c>
      <c r="R57" s="43" t="s">
        <v>334</v>
      </c>
      <c r="S57" s="53" t="s">
        <v>335</v>
      </c>
      <c r="T57" s="46">
        <v>44368</v>
      </c>
      <c r="U57" s="46">
        <v>44671</v>
      </c>
      <c r="V57" s="54">
        <v>43788</v>
      </c>
      <c r="W57" s="46">
        <v>44533</v>
      </c>
      <c r="X57" s="47">
        <v>24.833333333333332</v>
      </c>
      <c r="Y57" s="48" t="s">
        <v>304</v>
      </c>
      <c r="Z57" s="54">
        <v>43788</v>
      </c>
      <c r="AA57" s="47">
        <v>24.032258064516128</v>
      </c>
      <c r="AB57" s="47" t="s">
        <v>336</v>
      </c>
    </row>
    <row r="58" spans="1:28" hidden="1" x14ac:dyDescent="0.25">
      <c r="A58" s="41">
        <v>55</v>
      </c>
      <c r="B58" s="43">
        <v>160835</v>
      </c>
      <c r="C58" s="65" t="s">
        <v>507</v>
      </c>
      <c r="D58" s="51"/>
      <c r="E58" s="173" t="s">
        <v>343</v>
      </c>
      <c r="F58" s="43">
        <v>19234987</v>
      </c>
      <c r="G58" s="44" t="s">
        <v>329</v>
      </c>
      <c r="H58" s="43">
        <v>570138</v>
      </c>
      <c r="I58" s="52">
        <v>0</v>
      </c>
      <c r="J58" s="52"/>
      <c r="K58" s="52"/>
      <c r="L58" s="52"/>
      <c r="M58" s="43" t="s">
        <v>382</v>
      </c>
      <c r="N58" s="43" t="s">
        <v>508</v>
      </c>
      <c r="O58" s="43" t="s">
        <v>1350</v>
      </c>
      <c r="P58" s="41" t="s">
        <v>332</v>
      </c>
      <c r="Q58" s="43" t="s">
        <v>359</v>
      </c>
      <c r="R58" s="43" t="s">
        <v>334</v>
      </c>
      <c r="S58" s="53" t="s">
        <v>335</v>
      </c>
      <c r="T58" s="46">
        <v>44367</v>
      </c>
      <c r="U58" s="46">
        <v>44670</v>
      </c>
      <c r="V58" s="54">
        <v>43782</v>
      </c>
      <c r="W58" s="46">
        <v>44533</v>
      </c>
      <c r="X58" s="47">
        <v>25.033333333333335</v>
      </c>
      <c r="Y58" s="48" t="s">
        <v>304</v>
      </c>
      <c r="Z58" s="54">
        <v>43782</v>
      </c>
      <c r="AA58" s="47">
        <v>24.225806451612904</v>
      </c>
      <c r="AB58" s="47" t="s">
        <v>336</v>
      </c>
    </row>
    <row r="59" spans="1:28" hidden="1" x14ac:dyDescent="0.25">
      <c r="A59" s="41">
        <v>56</v>
      </c>
      <c r="B59" s="43">
        <v>160685</v>
      </c>
      <c r="C59" s="63" t="s">
        <v>517</v>
      </c>
      <c r="D59" s="51"/>
      <c r="E59" s="173" t="s">
        <v>328</v>
      </c>
      <c r="F59" s="43">
        <v>19235093</v>
      </c>
      <c r="G59" s="44" t="s">
        <v>329</v>
      </c>
      <c r="H59" s="43">
        <v>570112</v>
      </c>
      <c r="I59" s="52">
        <v>0</v>
      </c>
      <c r="J59" s="52"/>
      <c r="K59" s="52"/>
      <c r="L59" s="52"/>
      <c r="M59" s="43" t="s">
        <v>465</v>
      </c>
      <c r="N59" s="43" t="s">
        <v>518</v>
      </c>
      <c r="O59" s="43" t="s">
        <v>1350</v>
      </c>
      <c r="P59" s="41" t="s">
        <v>332</v>
      </c>
      <c r="Q59" s="43" t="s">
        <v>432</v>
      </c>
      <c r="R59" s="43" t="s">
        <v>334</v>
      </c>
      <c r="S59" s="53" t="s">
        <v>335</v>
      </c>
      <c r="T59" s="46">
        <v>44489</v>
      </c>
      <c r="U59" s="46">
        <v>44792</v>
      </c>
      <c r="V59" s="54">
        <v>43788</v>
      </c>
      <c r="W59" s="46">
        <v>44533</v>
      </c>
      <c r="X59" s="47">
        <v>24.833333333333332</v>
      </c>
      <c r="Y59" s="48" t="s">
        <v>304</v>
      </c>
      <c r="Z59" s="54">
        <v>43788</v>
      </c>
      <c r="AA59" s="47">
        <v>24.032258064516128</v>
      </c>
      <c r="AB59" s="47" t="s">
        <v>336</v>
      </c>
    </row>
    <row r="60" spans="1:28" hidden="1" x14ac:dyDescent="0.25">
      <c r="A60" s="41">
        <v>57</v>
      </c>
      <c r="B60" s="43">
        <v>160033</v>
      </c>
      <c r="C60" s="60" t="s">
        <v>580</v>
      </c>
      <c r="D60" s="51"/>
      <c r="E60" s="43" t="s">
        <v>343</v>
      </c>
      <c r="F60" s="43">
        <v>19234816</v>
      </c>
      <c r="G60" s="44" t="s">
        <v>329</v>
      </c>
      <c r="H60" s="43">
        <v>570239</v>
      </c>
      <c r="I60" s="45"/>
      <c r="J60" s="45"/>
      <c r="K60" s="45"/>
      <c r="L60" s="45"/>
      <c r="M60" s="43" t="s">
        <v>366</v>
      </c>
      <c r="N60" s="43" t="s">
        <v>581</v>
      </c>
      <c r="O60" s="43" t="s">
        <v>1350</v>
      </c>
      <c r="P60" s="41" t="s">
        <v>332</v>
      </c>
      <c r="Q60" s="43" t="s">
        <v>359</v>
      </c>
      <c r="R60" s="43" t="s">
        <v>334</v>
      </c>
      <c r="S60" s="53" t="s">
        <v>335</v>
      </c>
      <c r="T60" s="46">
        <v>44305</v>
      </c>
      <c r="U60" s="46">
        <v>44610</v>
      </c>
      <c r="V60" s="46">
        <v>43766</v>
      </c>
      <c r="W60" s="46">
        <v>44533</v>
      </c>
      <c r="X60" s="47">
        <v>25.566666666666666</v>
      </c>
      <c r="Y60" s="48" t="s">
        <v>304</v>
      </c>
      <c r="Z60" s="49">
        <v>43827</v>
      </c>
      <c r="AA60" s="47">
        <v>22.774193548387096</v>
      </c>
      <c r="AB60" s="50" t="s">
        <v>336</v>
      </c>
    </row>
    <row r="61" spans="1:28" hidden="1" x14ac:dyDescent="0.25">
      <c r="A61" s="41">
        <v>58</v>
      </c>
      <c r="B61" s="43">
        <v>87990</v>
      </c>
      <c r="C61" s="60" t="s">
        <v>685</v>
      </c>
      <c r="D61" s="51"/>
      <c r="E61" s="43" t="s">
        <v>328</v>
      </c>
      <c r="F61" s="43">
        <v>17009688</v>
      </c>
      <c r="G61" s="44" t="s">
        <v>329</v>
      </c>
      <c r="H61" s="43">
        <v>570254</v>
      </c>
      <c r="I61" s="45"/>
      <c r="J61" s="45"/>
      <c r="K61" s="45"/>
      <c r="L61" s="45"/>
      <c r="M61" s="43" t="s">
        <v>382</v>
      </c>
      <c r="N61" s="43" t="s">
        <v>686</v>
      </c>
      <c r="O61" s="43" t="s">
        <v>1350</v>
      </c>
      <c r="P61" s="41" t="s">
        <v>332</v>
      </c>
      <c r="Q61" s="43" t="s">
        <v>354</v>
      </c>
      <c r="R61" s="43" t="s">
        <v>334</v>
      </c>
      <c r="S61" s="53" t="s">
        <v>335</v>
      </c>
      <c r="T61" s="46">
        <v>44319</v>
      </c>
      <c r="U61" s="46">
        <v>44622</v>
      </c>
      <c r="V61" s="46">
        <v>43601</v>
      </c>
      <c r="W61" s="46">
        <v>44533</v>
      </c>
      <c r="X61" s="47">
        <v>31.066666666666666</v>
      </c>
      <c r="Y61" s="48" t="s">
        <v>304</v>
      </c>
      <c r="Z61" s="49">
        <v>43770</v>
      </c>
      <c r="AA61" s="47">
        <v>24.612903225806452</v>
      </c>
      <c r="AB61" s="50" t="s">
        <v>336</v>
      </c>
    </row>
    <row r="62" spans="1:28" hidden="1" x14ac:dyDescent="0.25">
      <c r="A62" s="41">
        <v>59</v>
      </c>
      <c r="B62" s="43">
        <v>160027</v>
      </c>
      <c r="C62" s="60" t="s">
        <v>713</v>
      </c>
      <c r="D62" s="51"/>
      <c r="E62" s="43" t="s">
        <v>328</v>
      </c>
      <c r="F62" s="43">
        <v>19234734</v>
      </c>
      <c r="G62" s="44" t="s">
        <v>329</v>
      </c>
      <c r="H62" s="43">
        <v>570122</v>
      </c>
      <c r="I62" s="45"/>
      <c r="J62" s="45"/>
      <c r="K62" s="45"/>
      <c r="L62" s="45"/>
      <c r="M62" s="43" t="s">
        <v>366</v>
      </c>
      <c r="N62" s="43" t="s">
        <v>714</v>
      </c>
      <c r="O62" s="43" t="s">
        <v>1350</v>
      </c>
      <c r="P62" s="41" t="s">
        <v>332</v>
      </c>
      <c r="Q62" s="43" t="s">
        <v>372</v>
      </c>
      <c r="R62" s="43" t="s">
        <v>345</v>
      </c>
      <c r="S62" s="53" t="s">
        <v>335</v>
      </c>
      <c r="T62" s="46">
        <v>44425</v>
      </c>
      <c r="U62" s="46">
        <v>44728</v>
      </c>
      <c r="V62" s="46">
        <v>43760</v>
      </c>
      <c r="W62" s="46">
        <v>44533</v>
      </c>
      <c r="X62" s="47">
        <v>25.766666666666666</v>
      </c>
      <c r="Y62" s="48" t="s">
        <v>304</v>
      </c>
      <c r="Z62" s="49">
        <v>43827</v>
      </c>
      <c r="AA62" s="47">
        <v>22.774193548387096</v>
      </c>
      <c r="AB62" s="50" t="s">
        <v>336</v>
      </c>
    </row>
    <row r="63" spans="1:28" hidden="1" x14ac:dyDescent="0.25">
      <c r="A63" s="41">
        <v>60</v>
      </c>
      <c r="B63" s="43">
        <v>97474</v>
      </c>
      <c r="C63" s="60" t="s">
        <v>725</v>
      </c>
      <c r="D63" s="51"/>
      <c r="E63" s="43" t="s">
        <v>328</v>
      </c>
      <c r="F63" s="71">
        <v>18005373</v>
      </c>
      <c r="G63" s="44" t="s">
        <v>329</v>
      </c>
      <c r="H63" s="43">
        <v>570019</v>
      </c>
      <c r="I63" s="45"/>
      <c r="J63" s="45"/>
      <c r="K63" s="45"/>
      <c r="L63" s="45"/>
      <c r="M63" s="43" t="s">
        <v>382</v>
      </c>
      <c r="N63" s="43" t="s">
        <v>726</v>
      </c>
      <c r="O63" s="43" t="s">
        <v>1350</v>
      </c>
      <c r="P63" s="41" t="s">
        <v>332</v>
      </c>
      <c r="Q63" s="43" t="s">
        <v>367</v>
      </c>
      <c r="R63" s="43" t="s">
        <v>334</v>
      </c>
      <c r="S63" s="53" t="s">
        <v>335</v>
      </c>
      <c r="T63" s="46">
        <v>44320</v>
      </c>
      <c r="U63" s="46">
        <v>44623</v>
      </c>
      <c r="V63" s="46">
        <v>43601</v>
      </c>
      <c r="W63" s="46">
        <v>44533</v>
      </c>
      <c r="X63" s="47">
        <v>31.066666666666666</v>
      </c>
      <c r="Y63" s="48" t="s">
        <v>304</v>
      </c>
      <c r="Z63" s="49">
        <v>43601</v>
      </c>
      <c r="AA63" s="47">
        <v>30.06451612903226</v>
      </c>
      <c r="AB63" s="50" t="s">
        <v>336</v>
      </c>
    </row>
    <row r="64" spans="1:28" hidden="1" x14ac:dyDescent="0.25">
      <c r="A64" s="41">
        <v>61</v>
      </c>
      <c r="B64" s="43">
        <v>150752</v>
      </c>
      <c r="C64" s="82" t="s">
        <v>729</v>
      </c>
      <c r="D64" s="51"/>
      <c r="E64" s="43" t="s">
        <v>343</v>
      </c>
      <c r="F64" s="43">
        <v>18230302</v>
      </c>
      <c r="G64" s="44" t="s">
        <v>329</v>
      </c>
      <c r="H64" s="43">
        <v>570099</v>
      </c>
      <c r="I64" s="45"/>
      <c r="J64" s="45"/>
      <c r="K64" s="45"/>
      <c r="L64" s="45"/>
      <c r="M64" s="43" t="s">
        <v>363</v>
      </c>
      <c r="N64" s="43" t="s">
        <v>730</v>
      </c>
      <c r="O64" s="43" t="s">
        <v>1350</v>
      </c>
      <c r="P64" s="41" t="s">
        <v>332</v>
      </c>
      <c r="Q64" s="43" t="s">
        <v>424</v>
      </c>
      <c r="R64" s="43" t="s">
        <v>334</v>
      </c>
      <c r="S64" s="53" t="s">
        <v>335</v>
      </c>
      <c r="T64" s="46">
        <v>44455</v>
      </c>
      <c r="U64" s="46">
        <v>44635</v>
      </c>
      <c r="V64" s="46">
        <v>43425</v>
      </c>
      <c r="W64" s="46">
        <v>44533</v>
      </c>
      <c r="X64" s="47">
        <v>36.93333333333333</v>
      </c>
      <c r="Y64" s="48" t="s">
        <v>304</v>
      </c>
      <c r="Z64" s="49">
        <v>43425</v>
      </c>
      <c r="AA64" s="47">
        <v>35.741935483870968</v>
      </c>
      <c r="AB64" s="50" t="s">
        <v>336</v>
      </c>
    </row>
    <row r="65" spans="1:28" hidden="1" x14ac:dyDescent="0.25">
      <c r="A65" s="41">
        <v>62</v>
      </c>
      <c r="B65" s="43">
        <v>154471</v>
      </c>
      <c r="C65" s="60" t="s">
        <v>731</v>
      </c>
      <c r="D65" s="51"/>
      <c r="E65" s="43" t="s">
        <v>343</v>
      </c>
      <c r="F65" s="43">
        <v>19231559</v>
      </c>
      <c r="G65" s="44" t="s">
        <v>329</v>
      </c>
      <c r="H65" s="43">
        <v>570083</v>
      </c>
      <c r="I65" s="45"/>
      <c r="J65" s="45"/>
      <c r="K65" s="45"/>
      <c r="L65" s="45"/>
      <c r="M65" s="43" t="s">
        <v>414</v>
      </c>
      <c r="N65" s="43" t="s">
        <v>732</v>
      </c>
      <c r="O65" s="43" t="s">
        <v>1350</v>
      </c>
      <c r="P65" s="41" t="s">
        <v>332</v>
      </c>
      <c r="Q65" s="43" t="s">
        <v>407</v>
      </c>
      <c r="R65" s="43" t="s">
        <v>345</v>
      </c>
      <c r="S65" s="53" t="s">
        <v>335</v>
      </c>
      <c r="T65" s="46">
        <v>44195</v>
      </c>
      <c r="U65" s="46">
        <v>44559</v>
      </c>
      <c r="V65" s="46">
        <v>43591</v>
      </c>
      <c r="W65" s="46">
        <v>44533</v>
      </c>
      <c r="X65" s="47">
        <v>31.4</v>
      </c>
      <c r="Y65" s="48" t="s">
        <v>304</v>
      </c>
      <c r="Z65" s="49">
        <v>43780</v>
      </c>
      <c r="AA65" s="47">
        <v>24.29032258064516</v>
      </c>
      <c r="AB65" s="50" t="s">
        <v>336</v>
      </c>
    </row>
    <row r="66" spans="1:28" hidden="1" x14ac:dyDescent="0.25">
      <c r="A66" s="41">
        <v>63</v>
      </c>
      <c r="B66" s="43">
        <v>178137</v>
      </c>
      <c r="C66" s="63" t="s">
        <v>791</v>
      </c>
      <c r="D66" s="51"/>
      <c r="E66" s="53" t="s">
        <v>328</v>
      </c>
      <c r="F66" s="43">
        <v>21239581</v>
      </c>
      <c r="G66" s="44" t="s">
        <v>329</v>
      </c>
      <c r="H66" s="43">
        <v>570382</v>
      </c>
      <c r="I66" s="67"/>
      <c r="J66" s="68"/>
      <c r="K66" s="68"/>
      <c r="L66" s="68"/>
      <c r="M66" s="43">
        <v>8</v>
      </c>
      <c r="N66" s="43" t="s">
        <v>792</v>
      </c>
      <c r="O66" s="43" t="s">
        <v>1350</v>
      </c>
      <c r="P66" s="41" t="s">
        <v>765</v>
      </c>
      <c r="Q66" s="43" t="s">
        <v>342</v>
      </c>
      <c r="R66" s="43" t="s">
        <v>345</v>
      </c>
      <c r="S66" s="53" t="s">
        <v>335</v>
      </c>
      <c r="T66" s="46">
        <v>44499</v>
      </c>
      <c r="U66" s="46">
        <v>44802</v>
      </c>
      <c r="V66" s="46">
        <v>44317</v>
      </c>
      <c r="W66" s="46">
        <v>44533</v>
      </c>
      <c r="X66" s="47">
        <v>7.2</v>
      </c>
      <c r="Y66" s="48" t="s">
        <v>790</v>
      </c>
      <c r="Z66" s="46">
        <v>44317</v>
      </c>
      <c r="AA66" s="70">
        <v>6.967741935483871</v>
      </c>
      <c r="AB66" s="47" t="s">
        <v>336</v>
      </c>
    </row>
    <row r="67" spans="1:28" hidden="1" x14ac:dyDescent="0.25">
      <c r="A67" s="41">
        <v>64</v>
      </c>
      <c r="B67" s="43">
        <v>160824</v>
      </c>
      <c r="C67" s="65" t="s">
        <v>817</v>
      </c>
      <c r="D67" s="51"/>
      <c r="E67" s="173" t="s">
        <v>328</v>
      </c>
      <c r="F67" s="43">
        <v>19234986</v>
      </c>
      <c r="G67" s="44" t="s">
        <v>329</v>
      </c>
      <c r="H67" s="43">
        <v>570062</v>
      </c>
      <c r="I67" s="52">
        <v>0</v>
      </c>
      <c r="J67" s="52"/>
      <c r="K67" s="52"/>
      <c r="L67" s="52"/>
      <c r="M67" s="43" t="s">
        <v>382</v>
      </c>
      <c r="N67" s="43" t="s">
        <v>818</v>
      </c>
      <c r="O67" s="43" t="s">
        <v>1350</v>
      </c>
      <c r="P67" s="41" t="s">
        <v>761</v>
      </c>
      <c r="Q67" s="43" t="s">
        <v>380</v>
      </c>
      <c r="R67" s="43" t="s">
        <v>334</v>
      </c>
      <c r="S67" s="53" t="s">
        <v>335</v>
      </c>
      <c r="T67" s="46">
        <v>44489</v>
      </c>
      <c r="U67" s="46">
        <v>44792</v>
      </c>
      <c r="V67" s="54">
        <v>43782</v>
      </c>
      <c r="W67" s="46">
        <v>44533</v>
      </c>
      <c r="X67" s="47">
        <v>25.033333333333335</v>
      </c>
      <c r="Y67" s="48" t="s">
        <v>304</v>
      </c>
      <c r="Z67" s="54">
        <v>43782</v>
      </c>
      <c r="AA67" s="47">
        <v>24.225806451612904</v>
      </c>
      <c r="AB67" s="47" t="s">
        <v>336</v>
      </c>
    </row>
    <row r="68" spans="1:28" hidden="1" x14ac:dyDescent="0.25">
      <c r="A68" s="41">
        <v>65</v>
      </c>
      <c r="B68" s="43">
        <v>168590</v>
      </c>
      <c r="C68" s="72" t="s">
        <v>824</v>
      </c>
      <c r="D68" s="51"/>
      <c r="E68" s="53" t="s">
        <v>343</v>
      </c>
      <c r="F68" s="43">
        <v>20236776</v>
      </c>
      <c r="G68" s="44" t="s">
        <v>329</v>
      </c>
      <c r="H68" s="43">
        <v>570115</v>
      </c>
      <c r="I68" s="67"/>
      <c r="J68" s="68"/>
      <c r="K68" s="68"/>
      <c r="L68" s="68"/>
      <c r="M68" s="43" t="s">
        <v>452</v>
      </c>
      <c r="N68" s="43" t="s">
        <v>825</v>
      </c>
      <c r="O68" s="43" t="s">
        <v>1350</v>
      </c>
      <c r="P68" s="41" t="s">
        <v>765</v>
      </c>
      <c r="Q68" s="43" t="s">
        <v>432</v>
      </c>
      <c r="R68" s="43" t="s">
        <v>334</v>
      </c>
      <c r="S68" s="53" t="s">
        <v>335</v>
      </c>
      <c r="T68" s="46">
        <v>44173</v>
      </c>
      <c r="U68" s="46">
        <v>44537</v>
      </c>
      <c r="V68" s="46">
        <v>43992</v>
      </c>
      <c r="W68" s="46">
        <v>44533</v>
      </c>
      <c r="X68" s="47">
        <v>18.033333333333335</v>
      </c>
      <c r="Y68" s="48" t="s">
        <v>368</v>
      </c>
      <c r="Z68" s="46">
        <v>43992</v>
      </c>
      <c r="AA68" s="70">
        <v>17.451612903225808</v>
      </c>
      <c r="AB68" s="47" t="s">
        <v>336</v>
      </c>
    </row>
    <row r="69" spans="1:28" hidden="1" x14ac:dyDescent="0.25">
      <c r="A69" s="41">
        <v>66</v>
      </c>
      <c r="B69" s="43">
        <v>170002</v>
      </c>
      <c r="C69" s="72" t="s">
        <v>845</v>
      </c>
      <c r="D69" s="51"/>
      <c r="E69" s="53" t="s">
        <v>328</v>
      </c>
      <c r="F69" s="43">
        <v>20237080</v>
      </c>
      <c r="G69" s="44" t="s">
        <v>329</v>
      </c>
      <c r="H69" s="43">
        <v>570012</v>
      </c>
      <c r="I69" s="67"/>
      <c r="J69" s="68"/>
      <c r="K69" s="68"/>
      <c r="L69" s="68"/>
      <c r="M69" s="43" t="s">
        <v>344</v>
      </c>
      <c r="N69" s="53" t="s">
        <v>846</v>
      </c>
      <c r="O69" s="43" t="s">
        <v>1350</v>
      </c>
      <c r="P69" s="41" t="s">
        <v>765</v>
      </c>
      <c r="Q69" s="43" t="s">
        <v>365</v>
      </c>
      <c r="R69" s="43" t="s">
        <v>345</v>
      </c>
      <c r="S69" s="53" t="s">
        <v>335</v>
      </c>
      <c r="T69" s="46">
        <v>44389</v>
      </c>
      <c r="U69" s="46">
        <v>44753</v>
      </c>
      <c r="V69" s="46">
        <v>44028</v>
      </c>
      <c r="W69" s="46">
        <v>44533</v>
      </c>
      <c r="X69" s="47">
        <v>16.833333333333332</v>
      </c>
      <c r="Y69" s="48" t="s">
        <v>368</v>
      </c>
      <c r="Z69" s="46">
        <v>43998</v>
      </c>
      <c r="AA69" s="70">
        <v>17.258064516129032</v>
      </c>
      <c r="AB69" s="47" t="s">
        <v>336</v>
      </c>
    </row>
    <row r="70" spans="1:28" hidden="1" x14ac:dyDescent="0.25">
      <c r="A70" s="41">
        <v>67</v>
      </c>
      <c r="B70" s="43">
        <v>170001</v>
      </c>
      <c r="C70" s="72" t="s">
        <v>784</v>
      </c>
      <c r="D70" s="51"/>
      <c r="E70" s="53" t="s">
        <v>328</v>
      </c>
      <c r="F70" s="43">
        <v>20237076</v>
      </c>
      <c r="G70" s="44" t="s">
        <v>329</v>
      </c>
      <c r="H70" s="43">
        <v>570287</v>
      </c>
      <c r="I70" s="67"/>
      <c r="J70" s="68"/>
      <c r="K70" s="68"/>
      <c r="L70" s="68"/>
      <c r="M70" s="43" t="s">
        <v>344</v>
      </c>
      <c r="N70" s="53" t="s">
        <v>785</v>
      </c>
      <c r="O70" s="43" t="s">
        <v>1350</v>
      </c>
      <c r="P70" s="41" t="s">
        <v>765</v>
      </c>
      <c r="Q70" s="43" t="s">
        <v>432</v>
      </c>
      <c r="R70" s="43" t="s">
        <v>334</v>
      </c>
      <c r="S70" s="53" t="s">
        <v>335</v>
      </c>
      <c r="T70" s="46">
        <v>44210</v>
      </c>
      <c r="U70" s="46">
        <v>44513</v>
      </c>
      <c r="V70" s="46">
        <v>44028</v>
      </c>
      <c r="W70" s="46">
        <v>44533</v>
      </c>
      <c r="X70" s="47">
        <v>16.833333333333332</v>
      </c>
      <c r="Y70" s="48" t="s">
        <v>368</v>
      </c>
      <c r="Z70" s="46">
        <v>43998</v>
      </c>
      <c r="AA70" s="70">
        <v>17.258064516129032</v>
      </c>
      <c r="AB70" s="47" t="s">
        <v>336</v>
      </c>
    </row>
    <row r="71" spans="1:28" hidden="1" x14ac:dyDescent="0.25">
      <c r="A71" s="41">
        <v>68</v>
      </c>
      <c r="B71" s="43">
        <v>160831</v>
      </c>
      <c r="C71" s="65" t="s">
        <v>778</v>
      </c>
      <c r="D71" s="51"/>
      <c r="E71" s="173" t="s">
        <v>328</v>
      </c>
      <c r="F71" s="43">
        <v>19235022</v>
      </c>
      <c r="G71" s="44" t="s">
        <v>329</v>
      </c>
      <c r="H71" s="43">
        <v>570193</v>
      </c>
      <c r="I71" s="52">
        <v>0</v>
      </c>
      <c r="J71" s="52"/>
      <c r="K71" s="52"/>
      <c r="L71" s="52"/>
      <c r="M71" s="43" t="s">
        <v>382</v>
      </c>
      <c r="N71" s="43" t="s">
        <v>779</v>
      </c>
      <c r="O71" s="43" t="s">
        <v>1350</v>
      </c>
      <c r="P71" s="41" t="s">
        <v>761</v>
      </c>
      <c r="Q71" s="43" t="s">
        <v>1275</v>
      </c>
      <c r="R71" s="43" t="s">
        <v>334</v>
      </c>
      <c r="S71" s="53" t="s">
        <v>335</v>
      </c>
      <c r="T71" s="46">
        <v>44144</v>
      </c>
      <c r="U71" s="46">
        <v>44508</v>
      </c>
      <c r="V71" s="54">
        <v>43782</v>
      </c>
      <c r="W71" s="46">
        <v>44533</v>
      </c>
      <c r="X71" s="47">
        <v>25.033333333333335</v>
      </c>
      <c r="Y71" s="48" t="s">
        <v>304</v>
      </c>
      <c r="Z71" s="54">
        <v>43782</v>
      </c>
      <c r="AA71" s="47">
        <v>24.225806451612904</v>
      </c>
      <c r="AB71" s="47" t="s">
        <v>336</v>
      </c>
    </row>
    <row r="72" spans="1:28" hidden="1" x14ac:dyDescent="0.25">
      <c r="A72" s="41">
        <v>69</v>
      </c>
      <c r="B72" s="43">
        <v>156542</v>
      </c>
      <c r="C72" s="58" t="s">
        <v>416</v>
      </c>
      <c r="D72" s="51"/>
      <c r="E72" s="173" t="s">
        <v>343</v>
      </c>
      <c r="F72" s="43">
        <v>19233024</v>
      </c>
      <c r="G72" s="44" t="s">
        <v>329</v>
      </c>
      <c r="H72" s="43">
        <v>570143</v>
      </c>
      <c r="I72" s="52">
        <v>0</v>
      </c>
      <c r="J72" s="52"/>
      <c r="K72" s="52"/>
      <c r="L72" s="52"/>
      <c r="M72" s="43" t="s">
        <v>414</v>
      </c>
      <c r="N72" s="43" t="s">
        <v>417</v>
      </c>
      <c r="O72" s="43" t="s">
        <v>1350</v>
      </c>
      <c r="P72" s="41" t="s">
        <v>332</v>
      </c>
      <c r="Q72" s="43" t="s">
        <v>359</v>
      </c>
      <c r="R72" s="43" t="s">
        <v>334</v>
      </c>
      <c r="S72" s="53" t="s">
        <v>335</v>
      </c>
      <c r="T72" s="46">
        <v>44163</v>
      </c>
      <c r="U72" s="46">
        <v>44527</v>
      </c>
      <c r="V72" s="54">
        <v>43617</v>
      </c>
      <c r="W72" s="46">
        <v>44533</v>
      </c>
      <c r="X72" s="47">
        <v>27.4</v>
      </c>
      <c r="Y72" s="48" t="s">
        <v>304</v>
      </c>
      <c r="Z72" s="54">
        <v>43617</v>
      </c>
      <c r="AA72" s="47">
        <v>26.516129032258064</v>
      </c>
      <c r="AB72" s="47" t="s">
        <v>336</v>
      </c>
    </row>
    <row r="73" spans="1:28" hidden="1" x14ac:dyDescent="0.25">
      <c r="A73" s="41">
        <v>70</v>
      </c>
      <c r="B73" s="43">
        <v>157018</v>
      </c>
      <c r="C73" s="58" t="s">
        <v>418</v>
      </c>
      <c r="D73" s="51"/>
      <c r="E73" s="173" t="s">
        <v>343</v>
      </c>
      <c r="F73" s="43">
        <v>19233391</v>
      </c>
      <c r="G73" s="44" t="s">
        <v>329</v>
      </c>
      <c r="H73" s="43">
        <v>570250</v>
      </c>
      <c r="I73" s="52">
        <v>0</v>
      </c>
      <c r="J73" s="52"/>
      <c r="K73" s="52"/>
      <c r="L73" s="52"/>
      <c r="M73" s="43" t="s">
        <v>386</v>
      </c>
      <c r="N73" s="43" t="s">
        <v>419</v>
      </c>
      <c r="O73" s="43" t="s">
        <v>1350</v>
      </c>
      <c r="P73" s="41" t="s">
        <v>332</v>
      </c>
      <c r="Q73" s="43" t="s">
        <v>410</v>
      </c>
      <c r="R73" s="43" t="s">
        <v>345</v>
      </c>
      <c r="S73" s="53" t="s">
        <v>335</v>
      </c>
      <c r="T73" s="46">
        <v>44195</v>
      </c>
      <c r="U73" s="46">
        <v>44559</v>
      </c>
      <c r="V73" s="54">
        <v>43647</v>
      </c>
      <c r="W73" s="46">
        <v>44533</v>
      </c>
      <c r="X73" s="47">
        <v>26.4</v>
      </c>
      <c r="Y73" s="48" t="s">
        <v>304</v>
      </c>
      <c r="Z73" s="54">
        <v>43647</v>
      </c>
      <c r="AA73" s="47">
        <v>25.548387096774192</v>
      </c>
      <c r="AB73" s="47" t="s">
        <v>336</v>
      </c>
    </row>
    <row r="74" spans="1:28" hidden="1" x14ac:dyDescent="0.25">
      <c r="A74" s="41">
        <v>71</v>
      </c>
      <c r="B74" s="43">
        <v>160072</v>
      </c>
      <c r="C74" s="55" t="s">
        <v>823</v>
      </c>
      <c r="D74" s="51"/>
      <c r="E74" s="173" t="s">
        <v>328</v>
      </c>
      <c r="F74" s="43">
        <v>19234878</v>
      </c>
      <c r="G74" s="44" t="s">
        <v>329</v>
      </c>
      <c r="H74" s="43">
        <v>570046</v>
      </c>
      <c r="I74" s="52">
        <v>0</v>
      </c>
      <c r="J74" s="52"/>
      <c r="K74" s="52"/>
      <c r="L74" s="52"/>
      <c r="M74" s="43" t="s">
        <v>405</v>
      </c>
      <c r="N74" s="43" t="s">
        <v>493</v>
      </c>
      <c r="O74" s="43" t="s">
        <v>1350</v>
      </c>
      <c r="P74" s="41" t="s">
        <v>761</v>
      </c>
      <c r="Q74" s="43" t="s">
        <v>471</v>
      </c>
      <c r="R74" s="43" t="s">
        <v>334</v>
      </c>
      <c r="S74" s="53" t="s">
        <v>335</v>
      </c>
      <c r="T74" s="46">
        <v>44187</v>
      </c>
      <c r="U74" s="46">
        <v>44551</v>
      </c>
      <c r="V74" s="54">
        <v>43770</v>
      </c>
      <c r="W74" s="46">
        <v>44533</v>
      </c>
      <c r="X74" s="47">
        <v>25.433333333333334</v>
      </c>
      <c r="Y74" s="48" t="s">
        <v>304</v>
      </c>
      <c r="Z74" s="54">
        <v>43770</v>
      </c>
      <c r="AA74" s="47">
        <v>24.612903225806452</v>
      </c>
      <c r="AB74" s="47" t="s">
        <v>336</v>
      </c>
    </row>
    <row r="75" spans="1:28" hidden="1" x14ac:dyDescent="0.25">
      <c r="A75" s="41">
        <v>72</v>
      </c>
      <c r="B75" s="43">
        <v>160697</v>
      </c>
      <c r="C75" s="63" t="s">
        <v>828</v>
      </c>
      <c r="D75" s="51"/>
      <c r="E75" s="173" t="s">
        <v>328</v>
      </c>
      <c r="F75" s="43">
        <v>19235320</v>
      </c>
      <c r="G75" s="44" t="s">
        <v>329</v>
      </c>
      <c r="H75" s="43">
        <v>570038</v>
      </c>
      <c r="I75" s="52">
        <v>0</v>
      </c>
      <c r="J75" s="52"/>
      <c r="K75" s="52"/>
      <c r="L75" s="52"/>
      <c r="M75" s="43" t="s">
        <v>473</v>
      </c>
      <c r="N75" s="43" t="s">
        <v>829</v>
      </c>
      <c r="O75" s="43" t="s">
        <v>1350</v>
      </c>
      <c r="P75" s="41" t="s">
        <v>761</v>
      </c>
      <c r="Q75" s="43" t="s">
        <v>410</v>
      </c>
      <c r="R75" s="43" t="s">
        <v>345</v>
      </c>
      <c r="S75" s="53" t="s">
        <v>335</v>
      </c>
      <c r="T75" s="46">
        <v>44157</v>
      </c>
      <c r="U75" s="46">
        <v>44521</v>
      </c>
      <c r="V75" s="54">
        <v>43795</v>
      </c>
      <c r="W75" s="46">
        <v>44533</v>
      </c>
      <c r="X75" s="47">
        <v>24.6</v>
      </c>
      <c r="Y75" s="48" t="s">
        <v>304</v>
      </c>
      <c r="Z75" s="54">
        <v>43795</v>
      </c>
      <c r="AA75" s="47">
        <v>23.806451612903224</v>
      </c>
      <c r="AB75" s="47" t="s">
        <v>336</v>
      </c>
    </row>
    <row r="76" spans="1:28" hidden="1" x14ac:dyDescent="0.25">
      <c r="A76" s="41">
        <v>73</v>
      </c>
      <c r="B76" s="43">
        <v>157010</v>
      </c>
      <c r="C76" s="58" t="s">
        <v>834</v>
      </c>
      <c r="D76" s="51"/>
      <c r="E76" s="173" t="s">
        <v>343</v>
      </c>
      <c r="F76" s="43">
        <v>19233395</v>
      </c>
      <c r="G76" s="44" t="s">
        <v>329</v>
      </c>
      <c r="H76" s="43">
        <v>570078</v>
      </c>
      <c r="I76" s="52">
        <v>0</v>
      </c>
      <c r="J76" s="52"/>
      <c r="K76" s="52"/>
      <c r="L76" s="52"/>
      <c r="M76" s="43" t="s">
        <v>386</v>
      </c>
      <c r="N76" s="43" t="s">
        <v>835</v>
      </c>
      <c r="O76" s="43" t="s">
        <v>1350</v>
      </c>
      <c r="P76" s="41" t="s">
        <v>761</v>
      </c>
      <c r="Q76" s="43" t="s">
        <v>365</v>
      </c>
      <c r="R76" s="43" t="s">
        <v>345</v>
      </c>
      <c r="S76" s="53" t="s">
        <v>335</v>
      </c>
      <c r="T76" s="46">
        <v>44195</v>
      </c>
      <c r="U76" s="46">
        <v>44559</v>
      </c>
      <c r="V76" s="54">
        <v>43647</v>
      </c>
      <c r="W76" s="46">
        <v>44533</v>
      </c>
      <c r="X76" s="47">
        <v>29.533333333333335</v>
      </c>
      <c r="Y76" s="48" t="s">
        <v>304</v>
      </c>
      <c r="Z76" s="54">
        <v>43647</v>
      </c>
      <c r="AA76" s="47">
        <v>28.580645161290324</v>
      </c>
      <c r="AB76" s="47" t="s">
        <v>336</v>
      </c>
    </row>
    <row r="77" spans="1:28" hidden="1" x14ac:dyDescent="0.25">
      <c r="A77" s="41">
        <v>74</v>
      </c>
      <c r="B77" s="43">
        <v>157016</v>
      </c>
      <c r="C77" s="58" t="s">
        <v>838</v>
      </c>
      <c r="D77" s="51"/>
      <c r="E77" s="173" t="s">
        <v>343</v>
      </c>
      <c r="F77" s="43">
        <v>19233498</v>
      </c>
      <c r="G77" s="44" t="s">
        <v>329</v>
      </c>
      <c r="H77" s="43">
        <v>570039</v>
      </c>
      <c r="I77" s="52">
        <v>0</v>
      </c>
      <c r="J77" s="52"/>
      <c r="K77" s="52"/>
      <c r="L77" s="52"/>
      <c r="M77" s="43" t="s">
        <v>839</v>
      </c>
      <c r="N77" s="43" t="s">
        <v>840</v>
      </c>
      <c r="O77" s="43" t="s">
        <v>1350</v>
      </c>
      <c r="P77" s="41" t="s">
        <v>761</v>
      </c>
      <c r="Q77" s="43" t="s">
        <v>762</v>
      </c>
      <c r="R77" s="43" t="s">
        <v>334</v>
      </c>
      <c r="S77" s="53" t="s">
        <v>335</v>
      </c>
      <c r="T77" s="46">
        <v>44195</v>
      </c>
      <c r="U77" s="46">
        <v>44559</v>
      </c>
      <c r="V77" s="54">
        <v>43647</v>
      </c>
      <c r="W77" s="46">
        <v>44533</v>
      </c>
      <c r="X77" s="47">
        <v>29.533333333333335</v>
      </c>
      <c r="Y77" s="48" t="s">
        <v>304</v>
      </c>
      <c r="Z77" s="54">
        <v>43647</v>
      </c>
      <c r="AA77" s="47">
        <v>28.580645161290324</v>
      </c>
      <c r="AB77" s="47" t="s">
        <v>336</v>
      </c>
    </row>
    <row r="78" spans="1:28" hidden="1" x14ac:dyDescent="0.25">
      <c r="A78" s="41">
        <v>75</v>
      </c>
      <c r="B78" s="43">
        <v>157021</v>
      </c>
      <c r="C78" s="58" t="s">
        <v>847</v>
      </c>
      <c r="D78" s="51"/>
      <c r="E78" s="173" t="s">
        <v>328</v>
      </c>
      <c r="F78" s="43">
        <v>19233389</v>
      </c>
      <c r="G78" s="44" t="s">
        <v>329</v>
      </c>
      <c r="H78" s="43">
        <v>570210</v>
      </c>
      <c r="I78" s="52">
        <v>0</v>
      </c>
      <c r="J78" s="52"/>
      <c r="K78" s="52"/>
      <c r="L78" s="52"/>
      <c r="M78" s="43" t="s">
        <v>386</v>
      </c>
      <c r="N78" s="43" t="s">
        <v>848</v>
      </c>
      <c r="O78" s="43" t="s">
        <v>1350</v>
      </c>
      <c r="P78" s="41" t="s">
        <v>761</v>
      </c>
      <c r="Q78" s="43" t="s">
        <v>372</v>
      </c>
      <c r="R78" s="43" t="s">
        <v>345</v>
      </c>
      <c r="S78" s="53" t="s">
        <v>335</v>
      </c>
      <c r="T78" s="46">
        <v>44197</v>
      </c>
      <c r="U78" s="46">
        <v>44561</v>
      </c>
      <c r="V78" s="54">
        <v>43647</v>
      </c>
      <c r="W78" s="46">
        <v>44533</v>
      </c>
      <c r="X78" s="47">
        <v>29.533333333333335</v>
      </c>
      <c r="Y78" s="48" t="s">
        <v>304</v>
      </c>
      <c r="Z78" s="54">
        <v>43647</v>
      </c>
      <c r="AA78" s="47">
        <v>28.580645161290324</v>
      </c>
      <c r="AB78" s="47" t="s">
        <v>336</v>
      </c>
    </row>
    <row r="79" spans="1:28" hidden="1" x14ac:dyDescent="0.25">
      <c r="A79" s="41">
        <v>76</v>
      </c>
      <c r="B79" s="43">
        <v>168487</v>
      </c>
      <c r="C79" s="191" t="s">
        <v>849</v>
      </c>
      <c r="D79" s="51"/>
      <c r="E79" s="53" t="s">
        <v>328</v>
      </c>
      <c r="F79" s="43">
        <v>20236780</v>
      </c>
      <c r="G79" s="44" t="s">
        <v>329</v>
      </c>
      <c r="H79" s="43">
        <v>570102</v>
      </c>
      <c r="I79" s="67"/>
      <c r="J79" s="68"/>
      <c r="K79" s="68"/>
      <c r="L79" s="68"/>
      <c r="M79" s="43" t="s">
        <v>452</v>
      </c>
      <c r="N79" s="43" t="s">
        <v>850</v>
      </c>
      <c r="O79" s="43" t="s">
        <v>1350</v>
      </c>
      <c r="P79" s="41" t="s">
        <v>765</v>
      </c>
      <c r="Q79" s="43" t="s">
        <v>388</v>
      </c>
      <c r="R79" s="43" t="s">
        <v>345</v>
      </c>
      <c r="S79" s="53" t="s">
        <v>335</v>
      </c>
      <c r="T79" s="46">
        <v>44354</v>
      </c>
      <c r="U79" s="46">
        <v>44536</v>
      </c>
      <c r="V79" s="46">
        <v>43992</v>
      </c>
      <c r="W79" s="46">
        <v>44533</v>
      </c>
      <c r="X79" s="47">
        <v>18.033333333333335</v>
      </c>
      <c r="Y79" s="48" t="s">
        <v>368</v>
      </c>
      <c r="Z79" s="46">
        <v>43992</v>
      </c>
      <c r="AA79" s="70">
        <v>17.451612903225808</v>
      </c>
      <c r="AB79" s="47" t="s">
        <v>336</v>
      </c>
    </row>
    <row r="80" spans="1:28" hidden="1" x14ac:dyDescent="0.25">
      <c r="A80" s="41">
        <v>77</v>
      </c>
      <c r="B80" s="43">
        <v>157022</v>
      </c>
      <c r="C80" s="58" t="s">
        <v>851</v>
      </c>
      <c r="D80" s="51"/>
      <c r="E80" s="173" t="s">
        <v>343</v>
      </c>
      <c r="F80" s="43">
        <v>19233482</v>
      </c>
      <c r="G80" s="44" t="s">
        <v>329</v>
      </c>
      <c r="H80" s="43">
        <v>570064</v>
      </c>
      <c r="I80" s="52">
        <v>0</v>
      </c>
      <c r="J80" s="52"/>
      <c r="K80" s="52"/>
      <c r="L80" s="52" t="s">
        <v>852</v>
      </c>
      <c r="M80" s="43" t="s">
        <v>414</v>
      </c>
      <c r="N80" s="43" t="s">
        <v>853</v>
      </c>
      <c r="O80" s="43" t="s">
        <v>1350</v>
      </c>
      <c r="P80" s="41" t="s">
        <v>761</v>
      </c>
      <c r="Q80" s="43" t="s">
        <v>432</v>
      </c>
      <c r="R80" s="43" t="s">
        <v>334</v>
      </c>
      <c r="S80" s="53" t="s">
        <v>335</v>
      </c>
      <c r="T80" s="46">
        <v>44197</v>
      </c>
      <c r="U80" s="46">
        <v>44561</v>
      </c>
      <c r="V80" s="54">
        <v>43647</v>
      </c>
      <c r="W80" s="46">
        <v>44533</v>
      </c>
      <c r="X80" s="47">
        <v>29.533333333333335</v>
      </c>
      <c r="Y80" s="48" t="s">
        <v>304</v>
      </c>
      <c r="Z80" s="54">
        <v>43647</v>
      </c>
      <c r="AA80" s="47">
        <v>28.580645161290324</v>
      </c>
      <c r="AB80" s="47" t="s">
        <v>336</v>
      </c>
    </row>
    <row r="81" spans="1:28" hidden="1" x14ac:dyDescent="0.25">
      <c r="A81" s="41">
        <v>78</v>
      </c>
      <c r="B81" s="43">
        <v>70846</v>
      </c>
      <c r="C81" s="63" t="s">
        <v>471</v>
      </c>
      <c r="D81" s="42"/>
      <c r="E81" s="53" t="s">
        <v>328</v>
      </c>
      <c r="F81" s="43">
        <v>16009166</v>
      </c>
      <c r="G81" s="44" t="s">
        <v>329</v>
      </c>
      <c r="H81" s="43">
        <v>570336</v>
      </c>
      <c r="I81" s="89" t="s">
        <v>913</v>
      </c>
      <c r="J81" s="97"/>
      <c r="K81" s="69"/>
      <c r="L81" s="97">
        <v>16009166</v>
      </c>
      <c r="M81" s="43" t="s">
        <v>366</v>
      </c>
      <c r="N81" s="43" t="s">
        <v>914</v>
      </c>
      <c r="O81" s="90" t="s">
        <v>1349</v>
      </c>
      <c r="P81" s="91"/>
      <c r="Q81" s="43" t="s">
        <v>1227</v>
      </c>
      <c r="R81" s="43" t="s">
        <v>345</v>
      </c>
      <c r="S81" s="97" t="s">
        <v>335</v>
      </c>
      <c r="T81" s="46">
        <v>44313</v>
      </c>
      <c r="U81" s="46">
        <v>44618</v>
      </c>
      <c r="V81" s="93">
        <v>42552</v>
      </c>
      <c r="W81" s="46">
        <v>44533</v>
      </c>
      <c r="X81" s="94">
        <v>37.354838709677416</v>
      </c>
      <c r="Y81" s="95" t="s">
        <v>304</v>
      </c>
      <c r="Z81" s="96"/>
      <c r="AA81" s="69"/>
      <c r="AB81" s="69" t="s">
        <v>336</v>
      </c>
    </row>
    <row r="82" spans="1:28" hidden="1" x14ac:dyDescent="0.25">
      <c r="A82" s="41">
        <v>79</v>
      </c>
      <c r="B82" s="43">
        <v>80432</v>
      </c>
      <c r="C82" s="61" t="s">
        <v>337</v>
      </c>
      <c r="D82" s="42"/>
      <c r="E82" s="43" t="s">
        <v>328</v>
      </c>
      <c r="F82" s="43" t="s">
        <v>338</v>
      </c>
      <c r="G82" s="44" t="s">
        <v>329</v>
      </c>
      <c r="H82" s="43">
        <v>570226</v>
      </c>
      <c r="I82" s="45"/>
      <c r="J82" s="45"/>
      <c r="K82" s="45"/>
      <c r="L82" s="45"/>
      <c r="M82" s="43" t="s">
        <v>339</v>
      </c>
      <c r="N82" s="43" t="s">
        <v>340</v>
      </c>
      <c r="O82" s="43" t="s">
        <v>1350</v>
      </c>
      <c r="P82" s="41" t="s">
        <v>341</v>
      </c>
      <c r="Q82" s="43" t="s">
        <v>410</v>
      </c>
      <c r="R82" s="43" t="s">
        <v>345</v>
      </c>
      <c r="S82" s="41" t="s">
        <v>335</v>
      </c>
      <c r="T82" s="46">
        <v>44226</v>
      </c>
      <c r="U82" s="46">
        <v>44590</v>
      </c>
      <c r="V82" s="46">
        <v>42675</v>
      </c>
      <c r="W82" s="46">
        <v>44533</v>
      </c>
      <c r="X82" s="47">
        <v>61.93333333333333</v>
      </c>
      <c r="Y82" s="48" t="s">
        <v>304</v>
      </c>
      <c r="Z82" s="49">
        <v>43497</v>
      </c>
      <c r="AA82" s="47">
        <v>33.41935483870968</v>
      </c>
      <c r="AB82" s="50" t="s">
        <v>336</v>
      </c>
    </row>
    <row r="83" spans="1:28" hidden="1" x14ac:dyDescent="0.25">
      <c r="A83" s="41">
        <v>80</v>
      </c>
      <c r="B83" s="43">
        <v>101973</v>
      </c>
      <c r="C83" s="60" t="s">
        <v>327</v>
      </c>
      <c r="D83" s="42"/>
      <c r="E83" s="43" t="s">
        <v>328</v>
      </c>
      <c r="F83" s="43">
        <v>18009404</v>
      </c>
      <c r="G83" s="44" t="s">
        <v>329</v>
      </c>
      <c r="H83" s="43">
        <v>570147</v>
      </c>
      <c r="I83" s="45"/>
      <c r="J83" s="45"/>
      <c r="K83" s="45"/>
      <c r="L83" s="45"/>
      <c r="M83" s="43" t="s">
        <v>330</v>
      </c>
      <c r="N83" s="43" t="s">
        <v>331</v>
      </c>
      <c r="O83" s="43" t="s">
        <v>1350</v>
      </c>
      <c r="P83" s="41" t="s">
        <v>332</v>
      </c>
      <c r="Q83" s="43" t="s">
        <v>377</v>
      </c>
      <c r="R83" s="43" t="s">
        <v>345</v>
      </c>
      <c r="S83" s="41" t="s">
        <v>335</v>
      </c>
      <c r="T83" s="46">
        <v>44419</v>
      </c>
      <c r="U83" s="46">
        <v>44783</v>
      </c>
      <c r="V83" s="46">
        <v>43205</v>
      </c>
      <c r="W83" s="46">
        <v>44533</v>
      </c>
      <c r="X83" s="47">
        <v>44.266666666666666</v>
      </c>
      <c r="Y83" s="48" t="s">
        <v>304</v>
      </c>
      <c r="Z83" s="49">
        <v>43617</v>
      </c>
      <c r="AA83" s="47">
        <v>29.548387096774192</v>
      </c>
      <c r="AB83" s="50" t="s">
        <v>336</v>
      </c>
    </row>
    <row r="84" spans="1:28" hidden="1" x14ac:dyDescent="0.25">
      <c r="A84" s="41">
        <v>81</v>
      </c>
      <c r="B84" s="43">
        <v>178113</v>
      </c>
      <c r="C84" s="42" t="s">
        <v>926</v>
      </c>
      <c r="D84" s="42"/>
      <c r="E84" s="53" t="s">
        <v>328</v>
      </c>
      <c r="F84" s="43">
        <v>21239353</v>
      </c>
      <c r="G84" s="44" t="s">
        <v>329</v>
      </c>
      <c r="H84" s="43">
        <v>570374</v>
      </c>
      <c r="I84" s="67"/>
      <c r="J84" s="68"/>
      <c r="K84" s="68"/>
      <c r="L84" s="68"/>
      <c r="M84" s="43">
        <v>7</v>
      </c>
      <c r="N84" s="43" t="s">
        <v>927</v>
      </c>
      <c r="O84" s="90" t="s">
        <v>1365</v>
      </c>
      <c r="P84" s="41"/>
      <c r="Q84" s="43" t="s">
        <v>1227</v>
      </c>
      <c r="R84" s="43" t="s">
        <v>925</v>
      </c>
      <c r="S84" s="69" t="s">
        <v>335</v>
      </c>
      <c r="T84" s="46">
        <v>44468</v>
      </c>
      <c r="U84" s="46">
        <v>44832</v>
      </c>
      <c r="V84" s="46">
        <v>44287</v>
      </c>
      <c r="W84" s="46">
        <v>44533</v>
      </c>
      <c r="X84" s="47">
        <v>8.1999999999999993</v>
      </c>
      <c r="Y84" s="48" t="s">
        <v>790</v>
      </c>
      <c r="Z84" s="46">
        <v>44287</v>
      </c>
      <c r="AA84" s="70">
        <v>7.935483870967742</v>
      </c>
      <c r="AB84" s="47" t="s">
        <v>336</v>
      </c>
    </row>
    <row r="85" spans="1:28" hidden="1" x14ac:dyDescent="0.25">
      <c r="A85" s="41">
        <v>82</v>
      </c>
      <c r="B85" s="43">
        <v>160090</v>
      </c>
      <c r="C85" s="55" t="s">
        <v>770</v>
      </c>
      <c r="D85" s="52"/>
      <c r="E85" s="173" t="s">
        <v>328</v>
      </c>
      <c r="F85" s="43">
        <v>19234874</v>
      </c>
      <c r="G85" s="44" t="s">
        <v>329</v>
      </c>
      <c r="H85" s="43">
        <v>570086</v>
      </c>
      <c r="I85" s="52">
        <v>0</v>
      </c>
      <c r="J85" s="52"/>
      <c r="K85" s="52"/>
      <c r="L85" s="52"/>
      <c r="M85" s="43" t="s">
        <v>405</v>
      </c>
      <c r="N85" s="43" t="s">
        <v>771</v>
      </c>
      <c r="O85" s="43" t="s">
        <v>1350</v>
      </c>
      <c r="P85" s="41" t="s">
        <v>761</v>
      </c>
      <c r="Q85" s="43" t="s">
        <v>342</v>
      </c>
      <c r="R85" s="43" t="s">
        <v>345</v>
      </c>
      <c r="S85" s="53" t="s">
        <v>346</v>
      </c>
      <c r="T85" s="46">
        <v>44368</v>
      </c>
      <c r="U85" s="46">
        <v>44671</v>
      </c>
      <c r="V85" s="54">
        <v>43770</v>
      </c>
      <c r="W85" s="46">
        <v>44533</v>
      </c>
      <c r="X85" s="47">
        <v>25.433333333333334</v>
      </c>
      <c r="Y85" s="48" t="s">
        <v>304</v>
      </c>
      <c r="Z85" s="54">
        <v>43770</v>
      </c>
      <c r="AA85" s="47">
        <v>24.612903225806452</v>
      </c>
      <c r="AB85" s="47" t="s">
        <v>336</v>
      </c>
    </row>
    <row r="86" spans="1:28" hidden="1" x14ac:dyDescent="0.25">
      <c r="A86" s="41">
        <v>83</v>
      </c>
      <c r="B86" s="43">
        <v>163108</v>
      </c>
      <c r="C86" s="85" t="s">
        <v>772</v>
      </c>
      <c r="D86" s="52"/>
      <c r="E86" s="173" t="s">
        <v>343</v>
      </c>
      <c r="F86" s="43">
        <v>20235893</v>
      </c>
      <c r="G86" s="44" t="s">
        <v>329</v>
      </c>
      <c r="H86" s="43">
        <v>570177</v>
      </c>
      <c r="I86" s="52">
        <v>0</v>
      </c>
      <c r="J86" s="52"/>
      <c r="K86" s="52"/>
      <c r="L86" s="52"/>
      <c r="M86" s="43" t="s">
        <v>497</v>
      </c>
      <c r="N86" s="43" t="s">
        <v>773</v>
      </c>
      <c r="O86" s="43" t="s">
        <v>1350</v>
      </c>
      <c r="P86" s="41" t="s">
        <v>761</v>
      </c>
      <c r="Q86" s="43" t="s">
        <v>377</v>
      </c>
      <c r="R86" s="43" t="s">
        <v>345</v>
      </c>
      <c r="S86" s="53" t="s">
        <v>346</v>
      </c>
      <c r="T86" s="46">
        <v>44235</v>
      </c>
      <c r="U86" s="46">
        <v>44599</v>
      </c>
      <c r="V86" s="54">
        <v>43873</v>
      </c>
      <c r="W86" s="46">
        <v>44533</v>
      </c>
      <c r="X86" s="47">
        <v>22</v>
      </c>
      <c r="Y86" s="48" t="s">
        <v>368</v>
      </c>
      <c r="Z86" s="54">
        <v>43873</v>
      </c>
      <c r="AA86" s="47">
        <v>21.29032258064516</v>
      </c>
      <c r="AB86" s="47" t="s">
        <v>336</v>
      </c>
    </row>
    <row r="87" spans="1:28" hidden="1" x14ac:dyDescent="0.25">
      <c r="A87" s="41">
        <v>84</v>
      </c>
      <c r="B87" s="43">
        <v>160684</v>
      </c>
      <c r="C87" s="192" t="s">
        <v>782</v>
      </c>
      <c r="D87" s="52"/>
      <c r="E87" s="173" t="s">
        <v>343</v>
      </c>
      <c r="F87" s="43">
        <v>19235092</v>
      </c>
      <c r="G87" s="44" t="s">
        <v>329</v>
      </c>
      <c r="H87" s="43">
        <v>570021</v>
      </c>
      <c r="I87" s="52">
        <v>0</v>
      </c>
      <c r="J87" s="52"/>
      <c r="K87" s="52"/>
      <c r="L87" s="52"/>
      <c r="M87" s="43" t="s">
        <v>465</v>
      </c>
      <c r="N87" s="43" t="s">
        <v>783</v>
      </c>
      <c r="O87" s="43" t="s">
        <v>1350</v>
      </c>
      <c r="P87" s="41" t="s">
        <v>761</v>
      </c>
      <c r="Q87" s="43" t="s">
        <v>391</v>
      </c>
      <c r="R87" s="43" t="s">
        <v>334</v>
      </c>
      <c r="S87" s="53" t="s">
        <v>346</v>
      </c>
      <c r="T87" s="46">
        <v>44367</v>
      </c>
      <c r="U87" s="46">
        <v>44549</v>
      </c>
      <c r="V87" s="54">
        <v>43788</v>
      </c>
      <c r="W87" s="46">
        <v>44533</v>
      </c>
      <c r="X87" s="47">
        <v>24.833333333333332</v>
      </c>
      <c r="Y87" s="48" t="s">
        <v>304</v>
      </c>
      <c r="Z87" s="54">
        <v>43788</v>
      </c>
      <c r="AA87" s="47">
        <v>24.032258064516128</v>
      </c>
      <c r="AB87" s="47" t="s">
        <v>336</v>
      </c>
    </row>
    <row r="88" spans="1:28" hidden="1" x14ac:dyDescent="0.25">
      <c r="A88" s="41">
        <v>85</v>
      </c>
      <c r="B88" s="43">
        <v>30606</v>
      </c>
      <c r="C88" s="61" t="s">
        <v>933</v>
      </c>
      <c r="D88" s="110"/>
      <c r="E88" s="43" t="s">
        <v>328</v>
      </c>
      <c r="F88" s="43" t="s">
        <v>934</v>
      </c>
      <c r="G88" s="44" t="s">
        <v>329</v>
      </c>
      <c r="H88" s="43">
        <v>570168</v>
      </c>
      <c r="I88" s="45">
        <v>10200202932</v>
      </c>
      <c r="J88" s="45"/>
      <c r="K88" s="45">
        <v>36171</v>
      </c>
      <c r="L88" s="45">
        <v>36171</v>
      </c>
      <c r="M88" s="43" t="s">
        <v>935</v>
      </c>
      <c r="N88" s="43" t="s">
        <v>936</v>
      </c>
      <c r="O88" s="43" t="s">
        <v>1353</v>
      </c>
      <c r="P88" s="41" t="s">
        <v>121</v>
      </c>
      <c r="Q88" s="43" t="s">
        <v>937</v>
      </c>
      <c r="R88" s="43" t="s">
        <v>919</v>
      </c>
      <c r="S88" s="41" t="s">
        <v>335</v>
      </c>
      <c r="T88" s="46">
        <v>44235</v>
      </c>
      <c r="U88" s="46">
        <v>44599</v>
      </c>
      <c r="V88" s="49">
        <v>41492</v>
      </c>
      <c r="W88" s="46">
        <v>44533</v>
      </c>
      <c r="X88" s="47">
        <v>101.36666666666666</v>
      </c>
      <c r="Y88" s="48" t="s">
        <v>304</v>
      </c>
      <c r="Z88" s="49">
        <v>42461</v>
      </c>
      <c r="AA88" s="47">
        <v>66.838709677419359</v>
      </c>
      <c r="AB88" s="50" t="s">
        <v>336</v>
      </c>
    </row>
    <row r="89" spans="1:28" hidden="1" x14ac:dyDescent="0.25">
      <c r="A89" s="41">
        <v>86</v>
      </c>
      <c r="B89" s="43">
        <v>30364</v>
      </c>
      <c r="C89" s="61" t="s">
        <v>938</v>
      </c>
      <c r="D89" s="110"/>
      <c r="E89" s="43" t="s">
        <v>343</v>
      </c>
      <c r="F89" s="43" t="s">
        <v>939</v>
      </c>
      <c r="G89" s="44" t="s">
        <v>329</v>
      </c>
      <c r="H89" s="43">
        <v>570221</v>
      </c>
      <c r="I89" s="45">
        <v>10200200442</v>
      </c>
      <c r="J89" s="45">
        <v>3917</v>
      </c>
      <c r="K89" s="45">
        <v>31295</v>
      </c>
      <c r="L89" s="45">
        <v>3917</v>
      </c>
      <c r="M89" s="43" t="s">
        <v>940</v>
      </c>
      <c r="N89" s="43" t="s">
        <v>941</v>
      </c>
      <c r="O89" s="43" t="s">
        <v>1353</v>
      </c>
      <c r="P89" s="41" t="s">
        <v>121</v>
      </c>
      <c r="Q89" s="43" t="s">
        <v>942</v>
      </c>
      <c r="R89" s="43" t="s">
        <v>919</v>
      </c>
      <c r="S89" s="41" t="s">
        <v>335</v>
      </c>
      <c r="T89" s="46">
        <v>44345</v>
      </c>
      <c r="U89" s="46">
        <v>44709</v>
      </c>
      <c r="V89" s="49">
        <v>41492</v>
      </c>
      <c r="W89" s="46">
        <v>44533</v>
      </c>
      <c r="X89" s="47">
        <v>101.36666666666666</v>
      </c>
      <c r="Y89" s="48" t="s">
        <v>304</v>
      </c>
      <c r="Z89" s="49">
        <v>42461</v>
      </c>
      <c r="AA89" s="47">
        <v>66.838709677419359</v>
      </c>
      <c r="AB89" s="50" t="s">
        <v>336</v>
      </c>
    </row>
    <row r="90" spans="1:28" hidden="1" x14ac:dyDescent="0.25">
      <c r="A90" s="41">
        <v>87</v>
      </c>
      <c r="B90" s="43">
        <v>64046</v>
      </c>
      <c r="C90" s="73" t="s">
        <v>943</v>
      </c>
      <c r="D90" s="110"/>
      <c r="E90" s="43" t="s">
        <v>343</v>
      </c>
      <c r="F90" s="43">
        <v>15010450</v>
      </c>
      <c r="G90" s="44" t="s">
        <v>329</v>
      </c>
      <c r="H90" s="43">
        <v>570224</v>
      </c>
      <c r="I90" s="45">
        <v>10200202697</v>
      </c>
      <c r="J90" s="45"/>
      <c r="K90" s="45">
        <v>35725</v>
      </c>
      <c r="L90" s="45">
        <v>35725</v>
      </c>
      <c r="M90" s="43">
        <v>211</v>
      </c>
      <c r="N90" s="43" t="s">
        <v>944</v>
      </c>
      <c r="O90" s="43" t="s">
        <v>1353</v>
      </c>
      <c r="P90" s="41" t="s">
        <v>121</v>
      </c>
      <c r="Q90" s="43" t="s">
        <v>945</v>
      </c>
      <c r="R90" s="43" t="s">
        <v>919</v>
      </c>
      <c r="S90" s="41" t="s">
        <v>335</v>
      </c>
      <c r="T90" s="46">
        <v>44137</v>
      </c>
      <c r="U90" s="46">
        <v>44501</v>
      </c>
      <c r="V90" s="49">
        <v>42312</v>
      </c>
      <c r="W90" s="46">
        <v>44533</v>
      </c>
      <c r="X90" s="47">
        <v>74.033333333333331</v>
      </c>
      <c r="Y90" s="48" t="s">
        <v>304</v>
      </c>
      <c r="Z90" s="49">
        <v>42628</v>
      </c>
      <c r="AA90" s="47">
        <v>61.451612903225808</v>
      </c>
      <c r="AB90" s="50" t="s">
        <v>336</v>
      </c>
    </row>
    <row r="91" spans="1:28" hidden="1" x14ac:dyDescent="0.25">
      <c r="A91" s="41">
        <v>88</v>
      </c>
      <c r="B91" s="43">
        <v>30550</v>
      </c>
      <c r="C91" s="61" t="s">
        <v>946</v>
      </c>
      <c r="D91" s="110"/>
      <c r="E91" s="43" t="s">
        <v>343</v>
      </c>
      <c r="F91" s="43">
        <v>14010630</v>
      </c>
      <c r="G91" s="44" t="s">
        <v>329</v>
      </c>
      <c r="H91" s="43">
        <v>570090</v>
      </c>
      <c r="I91" s="45">
        <v>10200200733</v>
      </c>
      <c r="J91" s="45">
        <v>5126</v>
      </c>
      <c r="K91" s="45">
        <v>30722</v>
      </c>
      <c r="L91" s="45">
        <v>35954</v>
      </c>
      <c r="M91" s="43">
        <v>69</v>
      </c>
      <c r="N91" s="43" t="s">
        <v>947</v>
      </c>
      <c r="O91" s="43" t="s">
        <v>1353</v>
      </c>
      <c r="P91" s="41" t="s">
        <v>121</v>
      </c>
      <c r="Q91" s="43" t="s">
        <v>948</v>
      </c>
      <c r="R91" s="43" t="s">
        <v>919</v>
      </c>
      <c r="S91" s="41" t="s">
        <v>335</v>
      </c>
      <c r="T91" s="46">
        <v>44339</v>
      </c>
      <c r="U91" s="46">
        <v>44703</v>
      </c>
      <c r="V91" s="49">
        <v>41420</v>
      </c>
      <c r="W91" s="46">
        <v>44533</v>
      </c>
      <c r="X91" s="47">
        <v>103.76666666666667</v>
      </c>
      <c r="Y91" s="48" t="s">
        <v>304</v>
      </c>
      <c r="Z91" s="49">
        <v>42461</v>
      </c>
      <c r="AA91" s="47">
        <v>66.838709677419359</v>
      </c>
      <c r="AB91" s="50" t="s">
        <v>336</v>
      </c>
    </row>
    <row r="92" spans="1:28" hidden="1" x14ac:dyDescent="0.25">
      <c r="A92" s="41">
        <v>89</v>
      </c>
      <c r="B92" s="43">
        <v>102125</v>
      </c>
      <c r="C92" s="60" t="s">
        <v>949</v>
      </c>
      <c r="D92" s="42"/>
      <c r="E92" s="43" t="s">
        <v>343</v>
      </c>
      <c r="F92" s="43">
        <v>18009512</v>
      </c>
      <c r="G92" s="44" t="s">
        <v>329</v>
      </c>
      <c r="H92" s="43">
        <v>570071</v>
      </c>
      <c r="I92" s="45"/>
      <c r="J92" s="45"/>
      <c r="K92" s="45"/>
      <c r="L92" s="45"/>
      <c r="M92" s="43" t="s">
        <v>950</v>
      </c>
      <c r="N92" s="43" t="s">
        <v>951</v>
      </c>
      <c r="O92" s="43" t="s">
        <v>1353</v>
      </c>
      <c r="P92" s="41" t="s">
        <v>121</v>
      </c>
      <c r="Q92" s="43" t="s">
        <v>942</v>
      </c>
      <c r="R92" s="43" t="s">
        <v>919</v>
      </c>
      <c r="S92" s="41" t="s">
        <v>335</v>
      </c>
      <c r="T92" s="46">
        <v>44424</v>
      </c>
      <c r="U92" s="46">
        <v>44788</v>
      </c>
      <c r="V92" s="49">
        <v>43210</v>
      </c>
      <c r="W92" s="46">
        <v>44533</v>
      </c>
      <c r="X92" s="47">
        <v>44.1</v>
      </c>
      <c r="Y92" s="48" t="s">
        <v>304</v>
      </c>
      <c r="Z92" s="49">
        <v>44287</v>
      </c>
      <c r="AA92" s="47">
        <v>7.935483870967742</v>
      </c>
      <c r="AB92" s="50" t="s">
        <v>336</v>
      </c>
    </row>
    <row r="93" spans="1:28" hidden="1" x14ac:dyDescent="0.25">
      <c r="A93" s="41">
        <v>90</v>
      </c>
      <c r="B93" s="43">
        <v>103594</v>
      </c>
      <c r="C93" s="111" t="s">
        <v>952</v>
      </c>
      <c r="D93" s="60"/>
      <c r="E93" s="43" t="s">
        <v>343</v>
      </c>
      <c r="F93" s="43">
        <v>18009936</v>
      </c>
      <c r="G93" s="44" t="s">
        <v>329</v>
      </c>
      <c r="H93" s="43">
        <v>570211</v>
      </c>
      <c r="I93" s="45"/>
      <c r="J93" s="45"/>
      <c r="K93" s="45"/>
      <c r="L93" s="45"/>
      <c r="M93" s="43" t="s">
        <v>357</v>
      </c>
      <c r="N93" s="43" t="s">
        <v>953</v>
      </c>
      <c r="O93" s="43" t="s">
        <v>1353</v>
      </c>
      <c r="P93" s="41" t="s">
        <v>121</v>
      </c>
      <c r="Q93" s="43" t="s">
        <v>948</v>
      </c>
      <c r="R93" s="43" t="s">
        <v>919</v>
      </c>
      <c r="S93" s="41" t="s">
        <v>335</v>
      </c>
      <c r="T93" s="46">
        <v>43831</v>
      </c>
      <c r="U93" s="46">
        <v>44561</v>
      </c>
      <c r="V93" s="49">
        <v>43242</v>
      </c>
      <c r="W93" s="46">
        <v>44533</v>
      </c>
      <c r="X93" s="47">
        <v>43.033333333333331</v>
      </c>
      <c r="Y93" s="48" t="s">
        <v>304</v>
      </c>
      <c r="Z93" s="49">
        <v>43595</v>
      </c>
      <c r="AA93" s="47">
        <v>30.258064516129032</v>
      </c>
      <c r="AB93" s="50" t="s">
        <v>336</v>
      </c>
    </row>
    <row r="94" spans="1:28" hidden="1" x14ac:dyDescent="0.25">
      <c r="A94" s="41">
        <v>91</v>
      </c>
      <c r="B94" s="43">
        <v>79460</v>
      </c>
      <c r="C94" s="62" t="s">
        <v>954</v>
      </c>
      <c r="D94" s="42"/>
      <c r="E94" s="43" t="s">
        <v>343</v>
      </c>
      <c r="F94" s="43" t="s">
        <v>955</v>
      </c>
      <c r="G94" s="44" t="s">
        <v>329</v>
      </c>
      <c r="H94" s="43">
        <v>570058</v>
      </c>
      <c r="I94" s="45"/>
      <c r="J94" s="45"/>
      <c r="K94" s="45"/>
      <c r="L94" s="45"/>
      <c r="M94" s="43" t="s">
        <v>646</v>
      </c>
      <c r="N94" s="43" t="s">
        <v>956</v>
      </c>
      <c r="O94" s="43" t="s">
        <v>1353</v>
      </c>
      <c r="P94" s="41" t="s">
        <v>121</v>
      </c>
      <c r="Q94" s="43" t="s">
        <v>948</v>
      </c>
      <c r="R94" s="43" t="s">
        <v>919</v>
      </c>
      <c r="S94" s="41" t="s">
        <v>335</v>
      </c>
      <c r="T94" s="46">
        <v>44232</v>
      </c>
      <c r="U94" s="46">
        <v>44596</v>
      </c>
      <c r="V94" s="49">
        <v>42644</v>
      </c>
      <c r="W94" s="46">
        <v>44533</v>
      </c>
      <c r="X94" s="47">
        <v>62.966666666666669</v>
      </c>
      <c r="Y94" s="48" t="s">
        <v>304</v>
      </c>
      <c r="Z94" s="49">
        <v>43201</v>
      </c>
      <c r="AA94" s="47">
        <v>42.967741935483872</v>
      </c>
      <c r="AB94" s="50" t="s">
        <v>336</v>
      </c>
    </row>
    <row r="95" spans="1:28" hidden="1" x14ac:dyDescent="0.25">
      <c r="A95" s="41">
        <v>92</v>
      </c>
      <c r="B95" s="43">
        <v>43249</v>
      </c>
      <c r="C95" s="61" t="s">
        <v>957</v>
      </c>
      <c r="D95" s="42"/>
      <c r="E95" s="43" t="s">
        <v>343</v>
      </c>
      <c r="F95" s="43" t="s">
        <v>958</v>
      </c>
      <c r="G95" s="44" t="s">
        <v>329</v>
      </c>
      <c r="H95" s="43">
        <v>570243</v>
      </c>
      <c r="I95" s="45">
        <v>10200202266</v>
      </c>
      <c r="J95" s="45"/>
      <c r="K95" s="45">
        <v>35163</v>
      </c>
      <c r="L95" s="45">
        <v>35163</v>
      </c>
      <c r="M95" s="43" t="s">
        <v>959</v>
      </c>
      <c r="N95" s="43" t="s">
        <v>960</v>
      </c>
      <c r="O95" s="43" t="s">
        <v>1353</v>
      </c>
      <c r="P95" s="41" t="s">
        <v>121</v>
      </c>
      <c r="Q95" s="43" t="s">
        <v>945</v>
      </c>
      <c r="R95" s="43" t="s">
        <v>919</v>
      </c>
      <c r="S95" s="41" t="s">
        <v>335</v>
      </c>
      <c r="T95" s="46">
        <v>44333</v>
      </c>
      <c r="U95" s="46">
        <v>44697</v>
      </c>
      <c r="V95" s="49">
        <v>41780</v>
      </c>
      <c r="W95" s="46">
        <v>44533</v>
      </c>
      <c r="X95" s="47">
        <v>91.766666666666666</v>
      </c>
      <c r="Y95" s="48" t="s">
        <v>304</v>
      </c>
      <c r="Z95" s="49">
        <v>42552</v>
      </c>
      <c r="AA95" s="47">
        <v>63.903225806451616</v>
      </c>
      <c r="AB95" s="50" t="s">
        <v>336</v>
      </c>
    </row>
    <row r="96" spans="1:28" hidden="1" x14ac:dyDescent="0.25">
      <c r="A96" s="41">
        <v>93</v>
      </c>
      <c r="B96" s="43">
        <v>51738</v>
      </c>
      <c r="C96" s="60" t="s">
        <v>961</v>
      </c>
      <c r="D96" s="42"/>
      <c r="E96" s="43" t="s">
        <v>328</v>
      </c>
      <c r="F96" s="43" t="s">
        <v>962</v>
      </c>
      <c r="G96" s="44" t="s">
        <v>329</v>
      </c>
      <c r="H96" s="43">
        <v>570123</v>
      </c>
      <c r="I96" s="45">
        <v>10200202258</v>
      </c>
      <c r="J96" s="45"/>
      <c r="K96" s="45">
        <v>35152</v>
      </c>
      <c r="L96" s="45">
        <v>35152</v>
      </c>
      <c r="M96" s="43" t="s">
        <v>963</v>
      </c>
      <c r="N96" s="43" t="s">
        <v>964</v>
      </c>
      <c r="O96" s="43" t="s">
        <v>1353</v>
      </c>
      <c r="P96" s="41" t="s">
        <v>121</v>
      </c>
      <c r="Q96" s="43" t="s">
        <v>937</v>
      </c>
      <c r="R96" s="43" t="s">
        <v>919</v>
      </c>
      <c r="S96" s="41" t="s">
        <v>335</v>
      </c>
      <c r="T96" s="46">
        <v>44315</v>
      </c>
      <c r="U96" s="46">
        <v>44619</v>
      </c>
      <c r="V96" s="49">
        <v>41760</v>
      </c>
      <c r="W96" s="46">
        <v>44533</v>
      </c>
      <c r="X96" s="47">
        <v>92.433333333333337</v>
      </c>
      <c r="Y96" s="48" t="s">
        <v>304</v>
      </c>
      <c r="Z96" s="49">
        <v>42552</v>
      </c>
      <c r="AA96" s="47">
        <v>63.903225806451616</v>
      </c>
      <c r="AB96" s="50" t="s">
        <v>336</v>
      </c>
    </row>
    <row r="97" spans="1:28" hidden="1" x14ac:dyDescent="0.25">
      <c r="A97" s="41">
        <v>94</v>
      </c>
      <c r="B97" s="43">
        <v>100791</v>
      </c>
      <c r="C97" s="113" t="s">
        <v>965</v>
      </c>
      <c r="D97" s="42"/>
      <c r="E97" s="43" t="s">
        <v>343</v>
      </c>
      <c r="F97" s="43">
        <v>18008988</v>
      </c>
      <c r="G97" s="44" t="s">
        <v>329</v>
      </c>
      <c r="H97" s="43">
        <v>570169</v>
      </c>
      <c r="I97" s="45"/>
      <c r="J97" s="45"/>
      <c r="K97" s="45"/>
      <c r="L97" s="45"/>
      <c r="M97" s="43">
        <v>1</v>
      </c>
      <c r="N97" s="43" t="s">
        <v>966</v>
      </c>
      <c r="O97" s="43" t="s">
        <v>1353</v>
      </c>
      <c r="P97" s="41" t="s">
        <v>121</v>
      </c>
      <c r="Q97" s="43" t="s">
        <v>937</v>
      </c>
      <c r="R97" s="43" t="s">
        <v>919</v>
      </c>
      <c r="S97" s="41" t="s">
        <v>335</v>
      </c>
      <c r="T97" s="46">
        <v>44375</v>
      </c>
      <c r="U97" s="46">
        <v>44739</v>
      </c>
      <c r="V97" s="49">
        <v>43174</v>
      </c>
      <c r="W97" s="46">
        <v>44533</v>
      </c>
      <c r="X97" s="47">
        <v>45.3</v>
      </c>
      <c r="Y97" s="48" t="s">
        <v>304</v>
      </c>
      <c r="Z97" s="49">
        <v>43497</v>
      </c>
      <c r="AA97" s="47">
        <v>33.41935483870968</v>
      </c>
      <c r="AB97" s="50" t="s">
        <v>336</v>
      </c>
    </row>
    <row r="98" spans="1:28" hidden="1" x14ac:dyDescent="0.25">
      <c r="A98" s="41">
        <v>95</v>
      </c>
      <c r="B98" s="43">
        <v>160092</v>
      </c>
      <c r="C98" s="56" t="s">
        <v>776</v>
      </c>
      <c r="D98" s="52"/>
      <c r="E98" s="173" t="s">
        <v>343</v>
      </c>
      <c r="F98" s="43">
        <v>19234908</v>
      </c>
      <c r="G98" s="44" t="s">
        <v>329</v>
      </c>
      <c r="H98" s="43">
        <v>570100</v>
      </c>
      <c r="I98" s="52">
        <v>0</v>
      </c>
      <c r="J98" s="52"/>
      <c r="K98" s="52"/>
      <c r="L98" s="52"/>
      <c r="M98" s="43" t="s">
        <v>405</v>
      </c>
      <c r="N98" s="43" t="s">
        <v>777</v>
      </c>
      <c r="O98" s="43" t="s">
        <v>1350</v>
      </c>
      <c r="P98" s="41" t="s">
        <v>761</v>
      </c>
      <c r="Q98" s="43" t="s">
        <v>407</v>
      </c>
      <c r="R98" s="43" t="s">
        <v>345</v>
      </c>
      <c r="S98" s="53" t="s">
        <v>346</v>
      </c>
      <c r="T98" s="46">
        <v>44368</v>
      </c>
      <c r="U98" s="46">
        <v>44550</v>
      </c>
      <c r="V98" s="54">
        <v>43775</v>
      </c>
      <c r="W98" s="46">
        <v>44533</v>
      </c>
      <c r="X98" s="47">
        <v>25.266666666666666</v>
      </c>
      <c r="Y98" s="48" t="s">
        <v>304</v>
      </c>
      <c r="Z98" s="54">
        <v>43775</v>
      </c>
      <c r="AA98" s="47">
        <v>24.451612903225808</v>
      </c>
      <c r="AB98" s="47" t="s">
        <v>336</v>
      </c>
    </row>
    <row r="99" spans="1:28" hidden="1" x14ac:dyDescent="0.25">
      <c r="A99" s="41">
        <v>96</v>
      </c>
      <c r="B99" s="43">
        <v>160708</v>
      </c>
      <c r="C99" s="85" t="s">
        <v>780</v>
      </c>
      <c r="D99" s="52"/>
      <c r="E99" s="173" t="s">
        <v>343</v>
      </c>
      <c r="F99" s="43">
        <v>19235324</v>
      </c>
      <c r="G99" s="44" t="s">
        <v>329</v>
      </c>
      <c r="H99" s="43">
        <v>570155</v>
      </c>
      <c r="I99" s="52">
        <v>0</v>
      </c>
      <c r="J99" s="52"/>
      <c r="K99" s="52"/>
      <c r="L99" s="52"/>
      <c r="M99" s="43" t="s">
        <v>473</v>
      </c>
      <c r="N99" s="43" t="s">
        <v>781</v>
      </c>
      <c r="O99" s="43" t="s">
        <v>1350</v>
      </c>
      <c r="P99" s="41" t="s">
        <v>761</v>
      </c>
      <c r="Q99" s="43" t="s">
        <v>354</v>
      </c>
      <c r="R99" s="43" t="s">
        <v>334</v>
      </c>
      <c r="S99" s="53" t="s">
        <v>346</v>
      </c>
      <c r="T99" s="46">
        <v>44338</v>
      </c>
      <c r="U99" s="46">
        <v>44521</v>
      </c>
      <c r="V99" s="54">
        <v>43795</v>
      </c>
      <c r="W99" s="46">
        <v>44533</v>
      </c>
      <c r="X99" s="47">
        <v>24.6</v>
      </c>
      <c r="Y99" s="48" t="s">
        <v>304</v>
      </c>
      <c r="Z99" s="54">
        <v>43795</v>
      </c>
      <c r="AA99" s="47">
        <v>23.806451612903224</v>
      </c>
      <c r="AB99" s="47" t="s">
        <v>336</v>
      </c>
    </row>
    <row r="100" spans="1:28" x14ac:dyDescent="0.25">
      <c r="A100" s="41">
        <v>97</v>
      </c>
      <c r="B100" s="43">
        <v>54631</v>
      </c>
      <c r="C100" s="63" t="s">
        <v>1275</v>
      </c>
      <c r="D100" s="63"/>
      <c r="E100" s="134" t="s">
        <v>328</v>
      </c>
      <c r="F100" s="43">
        <v>14013240</v>
      </c>
      <c r="G100" s="44" t="s">
        <v>329</v>
      </c>
      <c r="H100" s="43"/>
      <c r="I100" s="89"/>
      <c r="J100" s="90"/>
      <c r="K100" s="97"/>
      <c r="L100" s="97"/>
      <c r="M100" s="43" t="s">
        <v>1276</v>
      </c>
      <c r="N100" s="43" t="s">
        <v>1277</v>
      </c>
      <c r="O100" s="90" t="s">
        <v>1349</v>
      </c>
      <c r="P100" s="90"/>
      <c r="Q100" s="43" t="s">
        <v>1227</v>
      </c>
      <c r="R100" s="43" t="s">
        <v>334</v>
      </c>
      <c r="S100" s="97" t="s">
        <v>335</v>
      </c>
      <c r="T100" s="46">
        <v>44382</v>
      </c>
      <c r="U100" s="46">
        <v>44746</v>
      </c>
      <c r="V100" s="46">
        <v>44382</v>
      </c>
      <c r="W100" s="46">
        <v>44533</v>
      </c>
      <c r="X100" s="94">
        <v>1.032258064516129</v>
      </c>
      <c r="Y100" s="95" t="s">
        <v>16</v>
      </c>
      <c r="Z100" s="118"/>
      <c r="AA100" s="94"/>
      <c r="AB100" s="97" t="s">
        <v>336</v>
      </c>
    </row>
    <row r="101" spans="1:28" hidden="1" x14ac:dyDescent="0.25">
      <c r="A101" s="41">
        <v>98</v>
      </c>
      <c r="B101" s="43">
        <v>80954</v>
      </c>
      <c r="C101" s="59" t="s">
        <v>1155</v>
      </c>
      <c r="D101" s="42"/>
      <c r="E101" s="43" t="s">
        <v>328</v>
      </c>
      <c r="F101" s="43" t="s">
        <v>1156</v>
      </c>
      <c r="G101" s="44" t="s">
        <v>329</v>
      </c>
      <c r="H101" s="43">
        <v>570270</v>
      </c>
      <c r="I101" s="45"/>
      <c r="J101" s="45"/>
      <c r="K101" s="45"/>
      <c r="L101" s="45"/>
      <c r="M101" s="43" t="s">
        <v>696</v>
      </c>
      <c r="N101" s="43" t="s">
        <v>1157</v>
      </c>
      <c r="O101" s="43" t="s">
        <v>1353</v>
      </c>
      <c r="P101" s="41" t="s">
        <v>121</v>
      </c>
      <c r="Q101" s="43" t="s">
        <v>989</v>
      </c>
      <c r="R101" s="43" t="s">
        <v>919</v>
      </c>
      <c r="S101" s="41" t="s">
        <v>335</v>
      </c>
      <c r="T101" s="46">
        <v>44139</v>
      </c>
      <c r="U101" s="46">
        <v>44503</v>
      </c>
      <c r="V101" s="46">
        <v>42679</v>
      </c>
      <c r="W101" s="46">
        <v>44533</v>
      </c>
      <c r="X101" s="47">
        <v>61.8</v>
      </c>
      <c r="Y101" s="48" t="s">
        <v>304</v>
      </c>
      <c r="Z101" s="49">
        <v>43262</v>
      </c>
      <c r="AA101" s="47">
        <v>41</v>
      </c>
      <c r="AB101" s="50" t="s">
        <v>336</v>
      </c>
    </row>
    <row r="102" spans="1:28" hidden="1" x14ac:dyDescent="0.25">
      <c r="A102" s="41">
        <v>99</v>
      </c>
      <c r="B102" s="43">
        <v>102118</v>
      </c>
      <c r="C102" s="63" t="s">
        <v>1257</v>
      </c>
      <c r="D102" s="87"/>
      <c r="E102" s="97" t="s">
        <v>343</v>
      </c>
      <c r="F102" s="97" t="s">
        <v>1258</v>
      </c>
      <c r="G102" s="44" t="s">
        <v>329</v>
      </c>
      <c r="H102" s="43">
        <v>570119</v>
      </c>
      <c r="I102" s="89"/>
      <c r="J102" s="89"/>
      <c r="K102" s="89"/>
      <c r="L102" s="89">
        <v>18009507</v>
      </c>
      <c r="M102" s="97" t="s">
        <v>344</v>
      </c>
      <c r="N102" s="97" t="s">
        <v>1259</v>
      </c>
      <c r="O102" s="90" t="s">
        <v>1357</v>
      </c>
      <c r="P102" s="90"/>
      <c r="Q102" s="43" t="s">
        <v>1227</v>
      </c>
      <c r="R102" s="43" t="s">
        <v>925</v>
      </c>
      <c r="S102" s="90" t="s">
        <v>335</v>
      </c>
      <c r="T102" s="46">
        <v>44394</v>
      </c>
      <c r="U102" s="46">
        <v>44758</v>
      </c>
      <c r="V102" s="118">
        <v>43210</v>
      </c>
      <c r="W102" s="46">
        <v>44533</v>
      </c>
      <c r="X102" s="94">
        <v>44.1</v>
      </c>
      <c r="Y102" s="95" t="s">
        <v>304</v>
      </c>
      <c r="Z102" s="118">
        <v>43364</v>
      </c>
      <c r="AA102" s="94">
        <v>37.70967741935484</v>
      </c>
      <c r="AB102" s="107" t="s">
        <v>336</v>
      </c>
    </row>
    <row r="103" spans="1:28" hidden="1" x14ac:dyDescent="0.25">
      <c r="A103" s="41">
        <v>100</v>
      </c>
      <c r="B103" s="43">
        <v>156544</v>
      </c>
      <c r="C103" s="55" t="s">
        <v>1260</v>
      </c>
      <c r="D103" s="87"/>
      <c r="E103" s="97" t="s">
        <v>343</v>
      </c>
      <c r="F103" s="97">
        <v>19233014</v>
      </c>
      <c r="G103" s="44" t="s">
        <v>329</v>
      </c>
      <c r="H103" s="43">
        <v>570263</v>
      </c>
      <c r="I103" s="83">
        <v>0</v>
      </c>
      <c r="J103" s="83"/>
      <c r="K103" s="83"/>
      <c r="L103" s="83"/>
      <c r="M103" s="97" t="s">
        <v>414</v>
      </c>
      <c r="N103" s="97" t="s">
        <v>1261</v>
      </c>
      <c r="O103" s="90" t="s">
        <v>1357</v>
      </c>
      <c r="P103" s="90"/>
      <c r="Q103" s="43" t="s">
        <v>1227</v>
      </c>
      <c r="R103" s="43" t="s">
        <v>925</v>
      </c>
      <c r="S103" s="90" t="s">
        <v>335</v>
      </c>
      <c r="T103" s="46">
        <v>44346</v>
      </c>
      <c r="U103" s="46">
        <v>44710</v>
      </c>
      <c r="V103" s="123">
        <v>43617</v>
      </c>
      <c r="W103" s="46">
        <v>44533</v>
      </c>
      <c r="X103" s="94">
        <v>30.533333333333335</v>
      </c>
      <c r="Y103" s="95" t="s">
        <v>304</v>
      </c>
      <c r="Z103" s="123">
        <v>43617</v>
      </c>
      <c r="AA103" s="94">
        <v>29.548387096774192</v>
      </c>
      <c r="AB103" s="94" t="s">
        <v>336</v>
      </c>
    </row>
    <row r="104" spans="1:28" hidden="1" x14ac:dyDescent="0.25">
      <c r="A104" s="41">
        <v>101</v>
      </c>
      <c r="B104" s="43">
        <v>57641</v>
      </c>
      <c r="C104" s="150" t="s">
        <v>1199</v>
      </c>
      <c r="D104" s="63"/>
      <c r="E104" s="43" t="s">
        <v>343</v>
      </c>
      <c r="F104" s="43">
        <v>5928</v>
      </c>
      <c r="G104" s="44" t="s">
        <v>329</v>
      </c>
      <c r="H104" s="43"/>
      <c r="I104" s="89"/>
      <c r="J104" s="101"/>
      <c r="K104" s="67"/>
      <c r="L104" s="151"/>
      <c r="M104" s="43"/>
      <c r="N104" s="43"/>
      <c r="O104" s="69" t="s">
        <v>1356</v>
      </c>
      <c r="P104" s="90"/>
      <c r="Q104" s="43" t="s">
        <v>911</v>
      </c>
      <c r="R104" s="43" t="s">
        <v>912</v>
      </c>
      <c r="S104" s="97" t="s">
        <v>335</v>
      </c>
      <c r="T104" s="46">
        <v>44440</v>
      </c>
      <c r="U104" s="46">
        <v>44804</v>
      </c>
      <c r="V104" s="46">
        <v>44441</v>
      </c>
      <c r="W104" s="46">
        <v>44533</v>
      </c>
      <c r="X104" s="94">
        <v>78.533333333333331</v>
      </c>
      <c r="Y104" s="95" t="s">
        <v>304</v>
      </c>
      <c r="Z104" s="96"/>
      <c r="AA104" s="67"/>
      <c r="AB104" s="97" t="s">
        <v>336</v>
      </c>
    </row>
    <row r="105" spans="1:28" hidden="1" x14ac:dyDescent="0.25">
      <c r="A105" s="41">
        <v>102</v>
      </c>
      <c r="B105" s="43">
        <v>33692</v>
      </c>
      <c r="C105" s="61" t="s">
        <v>1200</v>
      </c>
      <c r="D105" s="42"/>
      <c r="E105" s="43" t="s">
        <v>343</v>
      </c>
      <c r="F105" s="43" t="s">
        <v>1201</v>
      </c>
      <c r="G105" s="44" t="s">
        <v>329</v>
      </c>
      <c r="H105" s="43">
        <v>570066</v>
      </c>
      <c r="I105" s="45">
        <v>10200202149</v>
      </c>
      <c r="J105" s="45"/>
      <c r="K105" s="45">
        <v>34910</v>
      </c>
      <c r="L105" s="45">
        <v>34910</v>
      </c>
      <c r="M105" s="43" t="s">
        <v>1202</v>
      </c>
      <c r="N105" s="43" t="s">
        <v>1203</v>
      </c>
      <c r="O105" s="69" t="s">
        <v>1356</v>
      </c>
      <c r="P105" s="91"/>
      <c r="Q105" s="43" t="s">
        <v>911</v>
      </c>
      <c r="R105" s="43" t="s">
        <v>912</v>
      </c>
      <c r="S105" s="41" t="s">
        <v>335</v>
      </c>
      <c r="T105" s="46">
        <v>44497</v>
      </c>
      <c r="U105" s="46">
        <v>44861</v>
      </c>
      <c r="V105" s="46">
        <v>41640</v>
      </c>
      <c r="W105" s="46">
        <v>44533</v>
      </c>
      <c r="X105" s="47">
        <v>96.433333333333337</v>
      </c>
      <c r="Y105" s="48" t="s">
        <v>304</v>
      </c>
      <c r="Z105" s="49">
        <v>42552</v>
      </c>
      <c r="AA105" s="47">
        <v>63.903225806451616</v>
      </c>
      <c r="AB105" s="50" t="s">
        <v>336</v>
      </c>
    </row>
    <row r="106" spans="1:28" hidden="1" x14ac:dyDescent="0.25">
      <c r="A106" s="41">
        <v>103</v>
      </c>
      <c r="B106" s="43">
        <v>79463</v>
      </c>
      <c r="C106" s="62" t="s">
        <v>1168</v>
      </c>
      <c r="D106" s="110"/>
      <c r="E106" s="43" t="s">
        <v>343</v>
      </c>
      <c r="F106" s="43" t="s">
        <v>1169</v>
      </c>
      <c r="G106" s="44" t="s">
        <v>329</v>
      </c>
      <c r="H106" s="43">
        <v>570228</v>
      </c>
      <c r="I106" s="45"/>
      <c r="J106" s="45"/>
      <c r="K106" s="45"/>
      <c r="L106" s="45"/>
      <c r="M106" s="43" t="s">
        <v>646</v>
      </c>
      <c r="N106" s="43" t="s">
        <v>1170</v>
      </c>
      <c r="O106" s="69" t="s">
        <v>1356</v>
      </c>
      <c r="P106" s="41" t="s">
        <v>1171</v>
      </c>
      <c r="Q106" s="43" t="s">
        <v>911</v>
      </c>
      <c r="R106" s="43" t="s">
        <v>912</v>
      </c>
      <c r="S106" s="41" t="s">
        <v>335</v>
      </c>
      <c r="T106" s="46">
        <v>44374</v>
      </c>
      <c r="U106" s="46">
        <v>44738</v>
      </c>
      <c r="V106" s="49">
        <v>42908</v>
      </c>
      <c r="W106" s="46">
        <v>44533</v>
      </c>
      <c r="X106" s="47">
        <v>54.166666666666664</v>
      </c>
      <c r="Y106" s="48" t="s">
        <v>304</v>
      </c>
      <c r="Z106" s="49">
        <v>43201</v>
      </c>
      <c r="AA106" s="47">
        <v>42.967741935483872</v>
      </c>
      <c r="AB106" s="50" t="s">
        <v>336</v>
      </c>
    </row>
    <row r="107" spans="1:28" hidden="1" x14ac:dyDescent="0.25">
      <c r="A107" s="41">
        <v>104</v>
      </c>
      <c r="B107" s="43">
        <v>44484</v>
      </c>
      <c r="C107" s="142" t="s">
        <v>1172</v>
      </c>
      <c r="D107" s="63"/>
      <c r="E107" s="97" t="s">
        <v>343</v>
      </c>
      <c r="F107" s="97">
        <v>11010239</v>
      </c>
      <c r="G107" s="44" t="s">
        <v>329</v>
      </c>
      <c r="H107" s="43"/>
      <c r="I107" s="89"/>
      <c r="J107" s="89"/>
      <c r="K107" s="89"/>
      <c r="L107" s="89"/>
      <c r="M107" s="97"/>
      <c r="N107" s="97"/>
      <c r="O107" s="69" t="s">
        <v>1356</v>
      </c>
      <c r="P107" s="90"/>
      <c r="Q107" s="43" t="s">
        <v>911</v>
      </c>
      <c r="R107" s="43" t="s">
        <v>912</v>
      </c>
      <c r="S107" s="90" t="s">
        <v>335</v>
      </c>
      <c r="T107" s="46">
        <v>44470</v>
      </c>
      <c r="U107" s="46">
        <v>44833</v>
      </c>
      <c r="V107" s="93">
        <v>44105</v>
      </c>
      <c r="W107" s="46">
        <v>44533</v>
      </c>
      <c r="X107" s="94">
        <v>14.266666666666667</v>
      </c>
      <c r="Y107" s="95" t="s">
        <v>368</v>
      </c>
      <c r="Z107" s="118"/>
      <c r="AA107" s="94"/>
      <c r="AB107" s="107" t="s">
        <v>336</v>
      </c>
    </row>
    <row r="108" spans="1:28" hidden="1" x14ac:dyDescent="0.25">
      <c r="A108" s="41">
        <v>105</v>
      </c>
      <c r="B108" s="43">
        <v>44429</v>
      </c>
      <c r="C108" s="142" t="s">
        <v>1216</v>
      </c>
      <c r="D108" s="63"/>
      <c r="E108" s="97" t="s">
        <v>343</v>
      </c>
      <c r="F108" s="97">
        <v>11008175</v>
      </c>
      <c r="G108" s="44" t="s">
        <v>329</v>
      </c>
      <c r="H108" s="43"/>
      <c r="I108" s="89"/>
      <c r="J108" s="89"/>
      <c r="K108" s="89"/>
      <c r="L108" s="89"/>
      <c r="M108" s="97"/>
      <c r="N108" s="97"/>
      <c r="O108" s="69" t="s">
        <v>1356</v>
      </c>
      <c r="P108" s="90"/>
      <c r="Q108" s="43" t="s">
        <v>911</v>
      </c>
      <c r="R108" s="43" t="s">
        <v>912</v>
      </c>
      <c r="S108" s="90" t="s">
        <v>335</v>
      </c>
      <c r="T108" s="46">
        <v>44470</v>
      </c>
      <c r="U108" s="46">
        <v>44833</v>
      </c>
      <c r="V108" s="93">
        <v>44105</v>
      </c>
      <c r="W108" s="46">
        <v>44533</v>
      </c>
      <c r="X108" s="94">
        <v>14.266666666666667</v>
      </c>
      <c r="Y108" s="95" t="s">
        <v>368</v>
      </c>
      <c r="Z108" s="118"/>
      <c r="AA108" s="94"/>
      <c r="AB108" s="107" t="s">
        <v>336</v>
      </c>
    </row>
    <row r="109" spans="1:28" hidden="1" x14ac:dyDescent="0.25">
      <c r="A109" s="41">
        <v>106</v>
      </c>
      <c r="B109" s="43">
        <v>105783</v>
      </c>
      <c r="C109" s="193" t="s">
        <v>1173</v>
      </c>
      <c r="D109" s="63"/>
      <c r="E109" s="97" t="s">
        <v>343</v>
      </c>
      <c r="F109" s="97">
        <v>18010569</v>
      </c>
      <c r="G109" s="44" t="s">
        <v>329</v>
      </c>
      <c r="H109" s="43">
        <v>570176</v>
      </c>
      <c r="I109" s="89"/>
      <c r="J109" s="89"/>
      <c r="K109" s="89"/>
      <c r="L109" s="89"/>
      <c r="M109" s="97" t="s">
        <v>349</v>
      </c>
      <c r="N109" s="97" t="s">
        <v>1174</v>
      </c>
      <c r="O109" s="69" t="s">
        <v>1356</v>
      </c>
      <c r="P109" s="90" t="s">
        <v>1171</v>
      </c>
      <c r="Q109" s="43" t="s">
        <v>911</v>
      </c>
      <c r="R109" s="43" t="s">
        <v>912</v>
      </c>
      <c r="S109" s="90" t="s">
        <v>335</v>
      </c>
      <c r="T109" s="46">
        <v>44149</v>
      </c>
      <c r="U109" s="46">
        <v>44513</v>
      </c>
      <c r="V109" s="118">
        <v>43304</v>
      </c>
      <c r="W109" s="46">
        <v>44533</v>
      </c>
      <c r="X109" s="94">
        <v>40.966666666666669</v>
      </c>
      <c r="Y109" s="95" t="s">
        <v>304</v>
      </c>
      <c r="Z109" s="118">
        <v>43605</v>
      </c>
      <c r="AA109" s="94">
        <v>29.93548387096774</v>
      </c>
      <c r="AB109" s="107" t="s">
        <v>336</v>
      </c>
    </row>
    <row r="110" spans="1:28" hidden="1" x14ac:dyDescent="0.25">
      <c r="A110" s="41">
        <v>107</v>
      </c>
      <c r="B110" s="43">
        <v>69739</v>
      </c>
      <c r="C110" s="142" t="s">
        <v>1175</v>
      </c>
      <c r="D110" s="63"/>
      <c r="E110" s="97" t="s">
        <v>343</v>
      </c>
      <c r="F110" s="97" t="s">
        <v>1176</v>
      </c>
      <c r="G110" s="44" t="s">
        <v>329</v>
      </c>
      <c r="H110" s="43">
        <v>570275</v>
      </c>
      <c r="I110" s="89">
        <v>10200202866</v>
      </c>
      <c r="J110" s="89"/>
      <c r="K110" s="89">
        <v>35967</v>
      </c>
      <c r="L110" s="89">
        <v>35967</v>
      </c>
      <c r="M110" s="97" t="s">
        <v>393</v>
      </c>
      <c r="N110" s="97" t="s">
        <v>1177</v>
      </c>
      <c r="O110" s="69" t="s">
        <v>1356</v>
      </c>
      <c r="P110" s="90" t="s">
        <v>1171</v>
      </c>
      <c r="Q110" s="43" t="s">
        <v>911</v>
      </c>
      <c r="R110" s="43" t="s">
        <v>912</v>
      </c>
      <c r="S110" s="90" t="s">
        <v>335</v>
      </c>
      <c r="T110" s="46">
        <v>44321</v>
      </c>
      <c r="U110" s="46">
        <v>44624</v>
      </c>
      <c r="V110" s="118">
        <v>42498</v>
      </c>
      <c r="W110" s="46">
        <v>44533</v>
      </c>
      <c r="X110" s="94">
        <v>67.833333333333329</v>
      </c>
      <c r="Y110" s="95" t="s">
        <v>304</v>
      </c>
      <c r="Z110" s="118">
        <v>42833</v>
      </c>
      <c r="AA110" s="94">
        <v>54.838709677419352</v>
      </c>
      <c r="AB110" s="107" t="s">
        <v>336</v>
      </c>
    </row>
    <row r="111" spans="1:28" hidden="1" x14ac:dyDescent="0.25">
      <c r="A111" s="41">
        <v>108</v>
      </c>
      <c r="B111" s="43">
        <v>32412</v>
      </c>
      <c r="C111" s="63" t="s">
        <v>1224</v>
      </c>
      <c r="D111" s="124"/>
      <c r="E111" s="53" t="s">
        <v>343</v>
      </c>
      <c r="F111" s="43">
        <v>9009530</v>
      </c>
      <c r="G111" s="44" t="s">
        <v>329</v>
      </c>
      <c r="H111" s="43"/>
      <c r="I111" s="89">
        <v>78100107935</v>
      </c>
      <c r="J111" s="90"/>
      <c r="K111" s="69"/>
      <c r="L111" s="90">
        <v>30273</v>
      </c>
      <c r="M111" s="43" t="s">
        <v>1225</v>
      </c>
      <c r="N111" s="43" t="s">
        <v>1226</v>
      </c>
      <c r="O111" s="88" t="s">
        <v>1369</v>
      </c>
      <c r="P111" s="91"/>
      <c r="Q111" s="43" t="s">
        <v>1227</v>
      </c>
      <c r="R111" s="43" t="s">
        <v>925</v>
      </c>
      <c r="S111" s="97" t="s">
        <v>335</v>
      </c>
      <c r="T111" s="46">
        <v>44314</v>
      </c>
      <c r="U111" s="46">
        <v>44678</v>
      </c>
      <c r="V111" s="93">
        <v>40299</v>
      </c>
      <c r="W111" s="46">
        <v>44533</v>
      </c>
      <c r="X111" s="94">
        <v>121.23333333333333</v>
      </c>
      <c r="Y111" s="95" t="s">
        <v>304</v>
      </c>
      <c r="Z111" s="96"/>
      <c r="AA111" s="69"/>
      <c r="AB111" s="69" t="s">
        <v>336</v>
      </c>
    </row>
    <row r="112" spans="1:28" hidden="1" x14ac:dyDescent="0.25">
      <c r="A112" s="41">
        <v>109</v>
      </c>
      <c r="B112" s="43">
        <v>30561</v>
      </c>
      <c r="C112" s="73" t="s">
        <v>967</v>
      </c>
      <c r="D112" s="114"/>
      <c r="E112" s="43" t="s">
        <v>328</v>
      </c>
      <c r="F112" s="43" t="s">
        <v>968</v>
      </c>
      <c r="G112" s="44" t="s">
        <v>329</v>
      </c>
      <c r="H112" s="43">
        <v>570025</v>
      </c>
      <c r="I112" s="45">
        <v>10200202645</v>
      </c>
      <c r="J112" s="45"/>
      <c r="K112" s="45">
        <v>35626</v>
      </c>
      <c r="L112" s="45">
        <v>35626</v>
      </c>
      <c r="M112" s="43" t="s">
        <v>969</v>
      </c>
      <c r="N112" s="43" t="s">
        <v>970</v>
      </c>
      <c r="O112" s="43" t="s">
        <v>1353</v>
      </c>
      <c r="P112" s="41" t="s">
        <v>121</v>
      </c>
      <c r="Q112" s="43" t="s">
        <v>937</v>
      </c>
      <c r="R112" s="43" t="s">
        <v>919</v>
      </c>
      <c r="S112" s="41" t="s">
        <v>335</v>
      </c>
      <c r="T112" s="46">
        <v>43852</v>
      </c>
      <c r="U112" s="46">
        <v>44582</v>
      </c>
      <c r="V112" s="49">
        <v>42391</v>
      </c>
      <c r="W112" s="46">
        <v>44533</v>
      </c>
      <c r="X112" s="47">
        <v>71.400000000000006</v>
      </c>
      <c r="Y112" s="48" t="s">
        <v>304</v>
      </c>
      <c r="Z112" s="49">
        <v>42461</v>
      </c>
      <c r="AA112" s="47">
        <v>66.838709677419359</v>
      </c>
      <c r="AB112" s="50" t="s">
        <v>336</v>
      </c>
    </row>
    <row r="113" spans="1:28" hidden="1" x14ac:dyDescent="0.25">
      <c r="A113" s="41">
        <v>110</v>
      </c>
      <c r="B113" s="43">
        <v>80953</v>
      </c>
      <c r="C113" s="60" t="s">
        <v>971</v>
      </c>
      <c r="D113" s="114"/>
      <c r="E113" s="43" t="s">
        <v>328</v>
      </c>
      <c r="F113" s="43" t="s">
        <v>972</v>
      </c>
      <c r="G113" s="44" t="s">
        <v>329</v>
      </c>
      <c r="H113" s="43">
        <v>570034</v>
      </c>
      <c r="I113" s="45"/>
      <c r="J113" s="45"/>
      <c r="K113" s="45"/>
      <c r="L113" s="45"/>
      <c r="M113" s="43" t="s">
        <v>696</v>
      </c>
      <c r="N113" s="43" t="s">
        <v>973</v>
      </c>
      <c r="O113" s="43" t="s">
        <v>1353</v>
      </c>
      <c r="P113" s="41" t="s">
        <v>121</v>
      </c>
      <c r="Q113" s="43" t="s">
        <v>942</v>
      </c>
      <c r="R113" s="43" t="s">
        <v>919</v>
      </c>
      <c r="S113" s="41" t="s">
        <v>335</v>
      </c>
      <c r="T113" s="46">
        <v>44404</v>
      </c>
      <c r="U113" s="46">
        <v>44768</v>
      </c>
      <c r="V113" s="49">
        <v>42679</v>
      </c>
      <c r="W113" s="46">
        <v>44533</v>
      </c>
      <c r="X113" s="47">
        <v>61.8</v>
      </c>
      <c r="Y113" s="48" t="s">
        <v>304</v>
      </c>
      <c r="Z113" s="49">
        <v>43201</v>
      </c>
      <c r="AA113" s="47">
        <v>42.967741935483872</v>
      </c>
      <c r="AB113" s="50" t="s">
        <v>336</v>
      </c>
    </row>
    <row r="114" spans="1:28" hidden="1" x14ac:dyDescent="0.25">
      <c r="A114" s="41">
        <v>111</v>
      </c>
      <c r="B114" s="43">
        <v>30322</v>
      </c>
      <c r="C114" s="61" t="s">
        <v>974</v>
      </c>
      <c r="D114" s="114"/>
      <c r="E114" s="43" t="s">
        <v>328</v>
      </c>
      <c r="F114" s="43" t="s">
        <v>975</v>
      </c>
      <c r="G114" s="44" t="s">
        <v>329</v>
      </c>
      <c r="H114" s="43">
        <v>570103</v>
      </c>
      <c r="I114" s="45">
        <v>10200202718</v>
      </c>
      <c r="J114" s="45">
        <v>35772</v>
      </c>
      <c r="K114" s="45">
        <v>35772</v>
      </c>
      <c r="L114" s="45">
        <v>35772</v>
      </c>
      <c r="M114" s="43" t="s">
        <v>976</v>
      </c>
      <c r="N114" s="43" t="s">
        <v>977</v>
      </c>
      <c r="O114" s="43" t="s">
        <v>1353</v>
      </c>
      <c r="P114" s="41" t="s">
        <v>121</v>
      </c>
      <c r="Q114" s="43" t="s">
        <v>937</v>
      </c>
      <c r="R114" s="43" t="s">
        <v>919</v>
      </c>
      <c r="S114" s="41" t="s">
        <v>335</v>
      </c>
      <c r="T114" s="46">
        <v>44149</v>
      </c>
      <c r="U114" s="46">
        <v>44513</v>
      </c>
      <c r="V114" s="49">
        <v>42324</v>
      </c>
      <c r="W114" s="46">
        <v>44533</v>
      </c>
      <c r="X114" s="47">
        <v>73.63333333333334</v>
      </c>
      <c r="Y114" s="48" t="s">
        <v>304</v>
      </c>
      <c r="Z114" s="49">
        <v>42542</v>
      </c>
      <c r="AA114" s="47">
        <v>64.225806451612897</v>
      </c>
      <c r="AB114" s="50" t="s">
        <v>336</v>
      </c>
    </row>
    <row r="115" spans="1:28" hidden="1" x14ac:dyDescent="0.25">
      <c r="A115" s="41">
        <v>112</v>
      </c>
      <c r="B115" s="43">
        <v>86700</v>
      </c>
      <c r="C115" s="61" t="s">
        <v>978</v>
      </c>
      <c r="D115" s="114"/>
      <c r="E115" s="43" t="s">
        <v>343</v>
      </c>
      <c r="F115" s="43" t="s">
        <v>979</v>
      </c>
      <c r="G115" s="44" t="s">
        <v>329</v>
      </c>
      <c r="H115" s="43">
        <v>570273</v>
      </c>
      <c r="I115" s="45"/>
      <c r="J115" s="45"/>
      <c r="K115" s="45"/>
      <c r="L115" s="45"/>
      <c r="M115" s="43" t="s">
        <v>393</v>
      </c>
      <c r="N115" s="43" t="s">
        <v>980</v>
      </c>
      <c r="O115" s="43" t="s">
        <v>1353</v>
      </c>
      <c r="P115" s="41" t="s">
        <v>121</v>
      </c>
      <c r="Q115" s="43" t="s">
        <v>942</v>
      </c>
      <c r="R115" s="43" t="s">
        <v>919</v>
      </c>
      <c r="S115" s="41" t="s">
        <v>335</v>
      </c>
      <c r="T115" s="46">
        <v>44405</v>
      </c>
      <c r="U115" s="46">
        <v>44769</v>
      </c>
      <c r="V115" s="49">
        <v>42826</v>
      </c>
      <c r="W115" s="46">
        <v>44533</v>
      </c>
      <c r="X115" s="47">
        <v>56.9</v>
      </c>
      <c r="Y115" s="48" t="s">
        <v>304</v>
      </c>
      <c r="Z115" s="49">
        <v>43394</v>
      </c>
      <c r="AA115" s="47">
        <v>36.741935483870968</v>
      </c>
      <c r="AB115" s="50" t="s">
        <v>336</v>
      </c>
    </row>
    <row r="116" spans="1:28" hidden="1" x14ac:dyDescent="0.25">
      <c r="A116" s="41">
        <v>113</v>
      </c>
      <c r="B116" s="43">
        <v>30430</v>
      </c>
      <c r="C116" s="61" t="s">
        <v>981</v>
      </c>
      <c r="D116" s="114"/>
      <c r="E116" s="43" t="s">
        <v>328</v>
      </c>
      <c r="F116" s="43" t="s">
        <v>982</v>
      </c>
      <c r="G116" s="44" t="s">
        <v>329</v>
      </c>
      <c r="H116" s="43">
        <v>570249</v>
      </c>
      <c r="I116" s="45">
        <v>10200202871</v>
      </c>
      <c r="J116" s="45"/>
      <c r="K116" s="45">
        <v>35903</v>
      </c>
      <c r="L116" s="45">
        <v>35903</v>
      </c>
      <c r="M116" s="43" t="s">
        <v>983</v>
      </c>
      <c r="N116" s="43" t="s">
        <v>984</v>
      </c>
      <c r="O116" s="43" t="s">
        <v>1353</v>
      </c>
      <c r="P116" s="41" t="s">
        <v>121</v>
      </c>
      <c r="Q116" s="43" t="s">
        <v>945</v>
      </c>
      <c r="R116" s="43" t="s">
        <v>919</v>
      </c>
      <c r="S116" s="41" t="s">
        <v>335</v>
      </c>
      <c r="T116" s="46">
        <v>44233</v>
      </c>
      <c r="U116" s="46">
        <v>44597</v>
      </c>
      <c r="V116" s="49">
        <v>42408</v>
      </c>
      <c r="W116" s="46">
        <v>44533</v>
      </c>
      <c r="X116" s="47">
        <v>70.833333333333329</v>
      </c>
      <c r="Y116" s="48" t="s">
        <v>304</v>
      </c>
      <c r="Z116" s="49">
        <v>42552</v>
      </c>
      <c r="AA116" s="47">
        <v>63.903225806451616</v>
      </c>
      <c r="AB116" s="50" t="s">
        <v>336</v>
      </c>
    </row>
    <row r="117" spans="1:28" hidden="1" x14ac:dyDescent="0.25">
      <c r="A117" s="41">
        <v>114</v>
      </c>
      <c r="B117" s="43">
        <v>53819</v>
      </c>
      <c r="C117" s="60" t="s">
        <v>985</v>
      </c>
      <c r="D117" s="114"/>
      <c r="E117" s="43" t="s">
        <v>343</v>
      </c>
      <c r="F117" s="43" t="s">
        <v>986</v>
      </c>
      <c r="G117" s="44" t="s">
        <v>329</v>
      </c>
      <c r="H117" s="43">
        <v>570235</v>
      </c>
      <c r="I117" s="45">
        <v>10200200146</v>
      </c>
      <c r="J117" s="45">
        <v>5114</v>
      </c>
      <c r="K117" s="45">
        <v>31314</v>
      </c>
      <c r="L117" s="45">
        <v>5114</v>
      </c>
      <c r="M117" s="43" t="s">
        <v>987</v>
      </c>
      <c r="N117" s="43" t="s">
        <v>988</v>
      </c>
      <c r="O117" s="43" t="s">
        <v>1353</v>
      </c>
      <c r="P117" s="41" t="s">
        <v>121</v>
      </c>
      <c r="Q117" s="43" t="s">
        <v>989</v>
      </c>
      <c r="R117" s="43" t="s">
        <v>919</v>
      </c>
      <c r="S117" s="41" t="s">
        <v>335</v>
      </c>
      <c r="T117" s="46">
        <v>44322</v>
      </c>
      <c r="U117" s="46">
        <v>44686</v>
      </c>
      <c r="V117" s="49">
        <v>41492</v>
      </c>
      <c r="W117" s="46">
        <v>44533</v>
      </c>
      <c r="X117" s="47">
        <v>101.36666666666666</v>
      </c>
      <c r="Y117" s="48" t="s">
        <v>304</v>
      </c>
      <c r="Z117" s="49">
        <v>42552</v>
      </c>
      <c r="AA117" s="47">
        <v>63.903225806451616</v>
      </c>
      <c r="AB117" s="50" t="s">
        <v>336</v>
      </c>
    </row>
    <row r="118" spans="1:28" hidden="1" x14ac:dyDescent="0.25">
      <c r="A118" s="41">
        <v>115</v>
      </c>
      <c r="B118" s="43">
        <v>80226</v>
      </c>
      <c r="C118" s="76" t="s">
        <v>990</v>
      </c>
      <c r="D118" s="114"/>
      <c r="E118" s="43" t="s">
        <v>343</v>
      </c>
      <c r="F118" s="43" t="s">
        <v>991</v>
      </c>
      <c r="G118" s="44" t="s">
        <v>329</v>
      </c>
      <c r="H118" s="43">
        <v>570196</v>
      </c>
      <c r="I118" s="45"/>
      <c r="J118" s="45"/>
      <c r="K118" s="45"/>
      <c r="L118" s="45"/>
      <c r="M118" s="43" t="s">
        <v>992</v>
      </c>
      <c r="N118" s="43" t="s">
        <v>993</v>
      </c>
      <c r="O118" s="43" t="s">
        <v>1353</v>
      </c>
      <c r="P118" s="41" t="s">
        <v>121</v>
      </c>
      <c r="Q118" s="43" t="s">
        <v>945</v>
      </c>
      <c r="R118" s="43" t="s">
        <v>919</v>
      </c>
      <c r="S118" s="41" t="s">
        <v>335</v>
      </c>
      <c r="T118" s="46">
        <v>43831</v>
      </c>
      <c r="U118" s="46">
        <v>44561</v>
      </c>
      <c r="V118" s="49">
        <v>42736</v>
      </c>
      <c r="W118" s="46">
        <v>44533</v>
      </c>
      <c r="X118" s="47">
        <v>59.9</v>
      </c>
      <c r="Y118" s="48" t="s">
        <v>304</v>
      </c>
      <c r="Z118" s="49">
        <v>43466</v>
      </c>
      <c r="AA118" s="47">
        <v>34.41935483870968</v>
      </c>
      <c r="AB118" s="50" t="s">
        <v>336</v>
      </c>
    </row>
    <row r="119" spans="1:28" hidden="1" x14ac:dyDescent="0.25">
      <c r="A119" s="41">
        <v>116</v>
      </c>
      <c r="B119" s="43">
        <v>33708</v>
      </c>
      <c r="C119" s="61" t="s">
        <v>994</v>
      </c>
      <c r="D119" s="114"/>
      <c r="E119" s="43" t="s">
        <v>328</v>
      </c>
      <c r="F119" s="43">
        <v>17008842</v>
      </c>
      <c r="G119" s="44" t="s">
        <v>329</v>
      </c>
      <c r="H119" s="43">
        <v>570274</v>
      </c>
      <c r="I119" s="45">
        <v>10200202163</v>
      </c>
      <c r="J119" s="45"/>
      <c r="K119" s="45">
        <v>34927</v>
      </c>
      <c r="L119" s="45">
        <v>34927</v>
      </c>
      <c r="M119" s="43" t="s">
        <v>995</v>
      </c>
      <c r="N119" s="43" t="s">
        <v>996</v>
      </c>
      <c r="O119" s="43" t="s">
        <v>1353</v>
      </c>
      <c r="P119" s="41" t="s">
        <v>121</v>
      </c>
      <c r="Q119" s="43" t="s">
        <v>942</v>
      </c>
      <c r="R119" s="43" t="s">
        <v>919</v>
      </c>
      <c r="S119" s="41" t="s">
        <v>335</v>
      </c>
      <c r="T119" s="46">
        <v>43841</v>
      </c>
      <c r="U119" s="46">
        <v>44571</v>
      </c>
      <c r="V119" s="49">
        <v>41650</v>
      </c>
      <c r="W119" s="46">
        <v>44533</v>
      </c>
      <c r="X119" s="47">
        <v>96.1</v>
      </c>
      <c r="Y119" s="48" t="s">
        <v>304</v>
      </c>
      <c r="Z119" s="49">
        <v>42461</v>
      </c>
      <c r="AA119" s="47">
        <v>66.838709677419359</v>
      </c>
      <c r="AB119" s="50" t="s">
        <v>336</v>
      </c>
    </row>
    <row r="120" spans="1:28" hidden="1" x14ac:dyDescent="0.25">
      <c r="A120" s="41">
        <v>117</v>
      </c>
      <c r="B120" s="43">
        <v>30520</v>
      </c>
      <c r="C120" s="85" t="s">
        <v>937</v>
      </c>
      <c r="D120" s="63"/>
      <c r="E120" s="53" t="s">
        <v>328</v>
      </c>
      <c r="F120" s="43">
        <v>15008323</v>
      </c>
      <c r="G120" s="44" t="s">
        <v>329</v>
      </c>
      <c r="H120" s="43"/>
      <c r="I120" s="120">
        <v>10200202642</v>
      </c>
      <c r="J120" s="91">
        <v>6988</v>
      </c>
      <c r="K120" s="97"/>
      <c r="L120" s="91">
        <v>34239</v>
      </c>
      <c r="M120" s="43">
        <v>150</v>
      </c>
      <c r="N120" s="43" t="s">
        <v>1270</v>
      </c>
      <c r="O120" s="97" t="s">
        <v>1352</v>
      </c>
      <c r="P120" s="91"/>
      <c r="Q120" s="43" t="s">
        <v>1227</v>
      </c>
      <c r="R120" s="43" t="s">
        <v>919</v>
      </c>
      <c r="S120" s="92" t="s">
        <v>335</v>
      </c>
      <c r="T120" s="46">
        <v>44396</v>
      </c>
      <c r="U120" s="46">
        <v>44760</v>
      </c>
      <c r="V120" s="93">
        <v>42208</v>
      </c>
      <c r="W120" s="46">
        <v>44533</v>
      </c>
      <c r="X120" s="94">
        <v>48.451612903225808</v>
      </c>
      <c r="Y120" s="95" t="s">
        <v>304</v>
      </c>
      <c r="Z120" s="107"/>
      <c r="AA120" s="97"/>
      <c r="AB120" s="69" t="s">
        <v>336</v>
      </c>
    </row>
    <row r="121" spans="1:28" hidden="1" x14ac:dyDescent="0.25">
      <c r="A121" s="41">
        <v>118</v>
      </c>
      <c r="B121" s="43">
        <v>150493</v>
      </c>
      <c r="C121" s="82" t="s">
        <v>369</v>
      </c>
      <c r="D121" s="42"/>
      <c r="E121" s="43" t="s">
        <v>328</v>
      </c>
      <c r="F121" s="43">
        <v>18230309</v>
      </c>
      <c r="G121" s="44" t="s">
        <v>329</v>
      </c>
      <c r="H121" s="43">
        <v>570072</v>
      </c>
      <c r="I121" s="45"/>
      <c r="J121" s="45"/>
      <c r="K121" s="45"/>
      <c r="L121" s="45"/>
      <c r="M121" s="43" t="s">
        <v>363</v>
      </c>
      <c r="N121" s="43" t="s">
        <v>370</v>
      </c>
      <c r="O121" s="43" t="s">
        <v>1350</v>
      </c>
      <c r="P121" s="41" t="s">
        <v>371</v>
      </c>
      <c r="Q121" s="43" t="s">
        <v>1275</v>
      </c>
      <c r="R121" s="43" t="s">
        <v>334</v>
      </c>
      <c r="S121" s="41" t="s">
        <v>346</v>
      </c>
      <c r="T121" s="46">
        <v>44497</v>
      </c>
      <c r="U121" s="46">
        <v>44861</v>
      </c>
      <c r="V121" s="46">
        <v>43405</v>
      </c>
      <c r="W121" s="46">
        <v>44533</v>
      </c>
      <c r="X121" s="47">
        <v>37.6</v>
      </c>
      <c r="Y121" s="48" t="s">
        <v>304</v>
      </c>
      <c r="Z121" s="49">
        <v>43972</v>
      </c>
      <c r="AA121" s="47">
        <v>18.096774193548388</v>
      </c>
      <c r="AB121" s="50" t="s">
        <v>336</v>
      </c>
    </row>
    <row r="122" spans="1:28" hidden="1" x14ac:dyDescent="0.25">
      <c r="A122" s="41">
        <v>119</v>
      </c>
      <c r="B122" s="43">
        <v>51767</v>
      </c>
      <c r="C122" s="77" t="s">
        <v>373</v>
      </c>
      <c r="D122" s="42"/>
      <c r="E122" s="43" t="s">
        <v>343</v>
      </c>
      <c r="F122" s="43" t="s">
        <v>374</v>
      </c>
      <c r="G122" s="44" t="s">
        <v>329</v>
      </c>
      <c r="H122" s="43">
        <v>570215</v>
      </c>
      <c r="I122" s="45">
        <v>10200202308</v>
      </c>
      <c r="J122" s="45"/>
      <c r="K122" s="45">
        <v>35286</v>
      </c>
      <c r="L122" s="45">
        <v>35286</v>
      </c>
      <c r="M122" s="43" t="s">
        <v>375</v>
      </c>
      <c r="N122" s="43" t="s">
        <v>376</v>
      </c>
      <c r="O122" s="43" t="s">
        <v>1350</v>
      </c>
      <c r="P122" s="41" t="s">
        <v>341</v>
      </c>
      <c r="Q122" s="43" t="s">
        <v>424</v>
      </c>
      <c r="R122" s="43" t="s">
        <v>334</v>
      </c>
      <c r="S122" s="41" t="s">
        <v>335</v>
      </c>
      <c r="T122" s="46">
        <v>44374</v>
      </c>
      <c r="U122" s="46">
        <v>44677</v>
      </c>
      <c r="V122" s="46">
        <v>41821</v>
      </c>
      <c r="W122" s="46">
        <v>44533</v>
      </c>
      <c r="X122" s="47">
        <v>90.4</v>
      </c>
      <c r="Y122" s="48" t="s">
        <v>304</v>
      </c>
      <c r="Z122" s="49">
        <v>42552</v>
      </c>
      <c r="AA122" s="47">
        <v>63.903225806451616</v>
      </c>
      <c r="AB122" s="50" t="s">
        <v>336</v>
      </c>
    </row>
    <row r="123" spans="1:28" hidden="1" x14ac:dyDescent="0.25">
      <c r="A123" s="41">
        <v>120</v>
      </c>
      <c r="B123" s="43">
        <v>105765</v>
      </c>
      <c r="C123" s="60" t="s">
        <v>378</v>
      </c>
      <c r="D123" s="42"/>
      <c r="E123" s="43" t="s">
        <v>328</v>
      </c>
      <c r="F123" s="43">
        <v>18010558</v>
      </c>
      <c r="G123" s="44" t="s">
        <v>329</v>
      </c>
      <c r="H123" s="43">
        <v>570129</v>
      </c>
      <c r="I123" s="45"/>
      <c r="J123" s="45"/>
      <c r="K123" s="45"/>
      <c r="L123" s="45"/>
      <c r="M123" s="43" t="s">
        <v>349</v>
      </c>
      <c r="N123" s="43" t="s">
        <v>379</v>
      </c>
      <c r="O123" s="43" t="s">
        <v>1350</v>
      </c>
      <c r="P123" s="41" t="s">
        <v>341</v>
      </c>
      <c r="Q123" s="43" t="s">
        <v>471</v>
      </c>
      <c r="R123" s="43" t="s">
        <v>345</v>
      </c>
      <c r="S123" s="41" t="s">
        <v>335</v>
      </c>
      <c r="T123" s="46">
        <v>44214</v>
      </c>
      <c r="U123" s="46">
        <v>44578</v>
      </c>
      <c r="V123" s="46">
        <v>43304</v>
      </c>
      <c r="W123" s="46">
        <v>44533</v>
      </c>
      <c r="X123" s="47">
        <v>40.966666666666669</v>
      </c>
      <c r="Y123" s="48" t="s">
        <v>304</v>
      </c>
      <c r="Z123" s="49">
        <v>43709</v>
      </c>
      <c r="AA123" s="47">
        <v>26.580645161290324</v>
      </c>
      <c r="AB123" s="50" t="s">
        <v>336</v>
      </c>
    </row>
    <row r="124" spans="1:28" hidden="1" x14ac:dyDescent="0.25">
      <c r="A124" s="41">
        <v>121</v>
      </c>
      <c r="B124" s="43">
        <v>106435</v>
      </c>
      <c r="C124" s="60" t="s">
        <v>381</v>
      </c>
      <c r="D124" s="42"/>
      <c r="E124" s="43" t="s">
        <v>328</v>
      </c>
      <c r="F124" s="43">
        <v>18010781</v>
      </c>
      <c r="G124" s="44" t="s">
        <v>329</v>
      </c>
      <c r="H124" s="43">
        <v>570106</v>
      </c>
      <c r="I124" s="45"/>
      <c r="J124" s="45"/>
      <c r="K124" s="45"/>
      <c r="L124" s="45"/>
      <c r="M124" s="43" t="s">
        <v>382</v>
      </c>
      <c r="N124" s="43" t="s">
        <v>383</v>
      </c>
      <c r="O124" s="43" t="s">
        <v>1350</v>
      </c>
      <c r="P124" s="41" t="s">
        <v>341</v>
      </c>
      <c r="Q124" s="43" t="s">
        <v>372</v>
      </c>
      <c r="R124" s="43" t="s">
        <v>345</v>
      </c>
      <c r="S124" s="41" t="s">
        <v>335</v>
      </c>
      <c r="T124" s="46">
        <v>44466</v>
      </c>
      <c r="U124" s="46">
        <v>44830</v>
      </c>
      <c r="V124" s="46">
        <v>43318</v>
      </c>
      <c r="W124" s="46">
        <v>44533</v>
      </c>
      <c r="X124" s="47">
        <v>40.5</v>
      </c>
      <c r="Y124" s="48" t="s">
        <v>304</v>
      </c>
      <c r="Z124" s="49">
        <v>43605</v>
      </c>
      <c r="AA124" s="47">
        <v>29.93548387096774</v>
      </c>
      <c r="AB124" s="50" t="s">
        <v>336</v>
      </c>
    </row>
    <row r="125" spans="1:28" hidden="1" x14ac:dyDescent="0.25">
      <c r="A125" s="41">
        <v>122</v>
      </c>
      <c r="B125" s="43">
        <v>153883</v>
      </c>
      <c r="C125" s="60" t="s">
        <v>389</v>
      </c>
      <c r="D125" s="42"/>
      <c r="E125" s="43" t="s">
        <v>343</v>
      </c>
      <c r="F125" s="43">
        <v>19231238</v>
      </c>
      <c r="G125" s="44" t="s">
        <v>329</v>
      </c>
      <c r="H125" s="43">
        <v>570267</v>
      </c>
      <c r="I125" s="45"/>
      <c r="J125" s="45"/>
      <c r="K125" s="45"/>
      <c r="L125" s="45"/>
      <c r="M125" s="43" t="s">
        <v>382</v>
      </c>
      <c r="N125" s="43" t="s">
        <v>390</v>
      </c>
      <c r="O125" s="43" t="s">
        <v>1350</v>
      </c>
      <c r="P125" s="41" t="s">
        <v>341</v>
      </c>
      <c r="Q125" s="43" t="s">
        <v>388</v>
      </c>
      <c r="R125" s="43" t="s">
        <v>345</v>
      </c>
      <c r="S125" s="41" t="s">
        <v>346</v>
      </c>
      <c r="T125" s="46">
        <v>44319</v>
      </c>
      <c r="U125" s="46">
        <v>44683</v>
      </c>
      <c r="V125" s="46">
        <v>43591</v>
      </c>
      <c r="W125" s="46">
        <v>44533</v>
      </c>
      <c r="X125" s="47">
        <v>31.4</v>
      </c>
      <c r="Y125" s="48" t="s">
        <v>304</v>
      </c>
      <c r="Z125" s="49">
        <v>43759</v>
      </c>
      <c r="AA125" s="47">
        <v>24.967741935483872</v>
      </c>
      <c r="AB125" s="50" t="s">
        <v>336</v>
      </c>
    </row>
    <row r="126" spans="1:28" hidden="1" x14ac:dyDescent="0.25">
      <c r="A126" s="41">
        <v>123</v>
      </c>
      <c r="B126" s="43">
        <v>154684</v>
      </c>
      <c r="C126" s="60" t="s">
        <v>392</v>
      </c>
      <c r="D126" s="42"/>
      <c r="E126" s="43" t="s">
        <v>328</v>
      </c>
      <c r="F126" s="43">
        <v>19231952</v>
      </c>
      <c r="G126" s="44" t="s">
        <v>329</v>
      </c>
      <c r="H126" s="43">
        <v>570227</v>
      </c>
      <c r="I126" s="45"/>
      <c r="J126" s="45"/>
      <c r="K126" s="45"/>
      <c r="L126" s="45"/>
      <c r="M126" s="43" t="s">
        <v>393</v>
      </c>
      <c r="N126" s="43" t="s">
        <v>394</v>
      </c>
      <c r="O126" s="43" t="s">
        <v>1350</v>
      </c>
      <c r="P126" s="41" t="s">
        <v>341</v>
      </c>
      <c r="Q126" s="43" t="s">
        <v>762</v>
      </c>
      <c r="R126" s="43" t="s">
        <v>334</v>
      </c>
      <c r="S126" s="41" t="s">
        <v>346</v>
      </c>
      <c r="T126" s="46">
        <v>44357</v>
      </c>
      <c r="U126" s="46">
        <v>44721</v>
      </c>
      <c r="V126" s="46">
        <v>43630</v>
      </c>
      <c r="W126" s="46">
        <v>44533</v>
      </c>
      <c r="X126" s="47">
        <v>30.1</v>
      </c>
      <c r="Y126" s="48" t="s">
        <v>304</v>
      </c>
      <c r="Z126" s="49">
        <v>43800</v>
      </c>
      <c r="AA126" s="47">
        <v>23.64516129032258</v>
      </c>
      <c r="AB126" s="50" t="s">
        <v>336</v>
      </c>
    </row>
    <row r="127" spans="1:28" hidden="1" x14ac:dyDescent="0.25">
      <c r="A127" s="41">
        <v>124</v>
      </c>
      <c r="B127" s="43">
        <v>104361</v>
      </c>
      <c r="C127" s="60" t="s">
        <v>395</v>
      </c>
      <c r="D127" s="42"/>
      <c r="E127" s="43" t="s">
        <v>343</v>
      </c>
      <c r="F127" s="43">
        <v>18010120</v>
      </c>
      <c r="G127" s="44" t="s">
        <v>329</v>
      </c>
      <c r="H127" s="43">
        <v>570190</v>
      </c>
      <c r="I127" s="45"/>
      <c r="J127" s="45"/>
      <c r="K127" s="45"/>
      <c r="L127" s="45"/>
      <c r="M127" s="43" t="s">
        <v>366</v>
      </c>
      <c r="N127" s="43" t="s">
        <v>396</v>
      </c>
      <c r="O127" s="43" t="s">
        <v>1350</v>
      </c>
      <c r="P127" s="41" t="s">
        <v>341</v>
      </c>
      <c r="Q127" s="43" t="s">
        <v>342</v>
      </c>
      <c r="R127" s="43" t="s">
        <v>345</v>
      </c>
      <c r="S127" s="41" t="s">
        <v>335</v>
      </c>
      <c r="T127" s="46">
        <v>44195</v>
      </c>
      <c r="U127" s="46">
        <v>44559</v>
      </c>
      <c r="V127" s="46">
        <v>43374</v>
      </c>
      <c r="W127" s="46">
        <v>44533</v>
      </c>
      <c r="X127" s="47">
        <v>38.633333333333333</v>
      </c>
      <c r="Y127" s="48" t="s">
        <v>304</v>
      </c>
      <c r="Z127" s="49">
        <v>43972</v>
      </c>
      <c r="AA127" s="47">
        <v>18.096774193548388</v>
      </c>
      <c r="AB127" s="50" t="s">
        <v>336</v>
      </c>
    </row>
    <row r="128" spans="1:28" hidden="1" x14ac:dyDescent="0.25">
      <c r="A128" s="41">
        <v>125</v>
      </c>
      <c r="B128" s="43">
        <v>160043</v>
      </c>
      <c r="C128" s="55" t="s">
        <v>402</v>
      </c>
      <c r="D128" s="52"/>
      <c r="E128" s="173" t="s">
        <v>328</v>
      </c>
      <c r="F128" s="43">
        <v>19234862</v>
      </c>
      <c r="G128" s="44" t="s">
        <v>329</v>
      </c>
      <c r="H128" s="43">
        <v>570285</v>
      </c>
      <c r="I128" s="52">
        <v>0</v>
      </c>
      <c r="J128" s="52"/>
      <c r="K128" s="52"/>
      <c r="L128" s="52"/>
      <c r="M128" s="43" t="s">
        <v>349</v>
      </c>
      <c r="N128" s="43" t="s">
        <v>403</v>
      </c>
      <c r="O128" s="43" t="s">
        <v>1350</v>
      </c>
      <c r="P128" s="41" t="s">
        <v>332</v>
      </c>
      <c r="Q128" s="43" t="s">
        <v>359</v>
      </c>
      <c r="R128" s="43" t="s">
        <v>334</v>
      </c>
      <c r="S128" s="53" t="s">
        <v>346</v>
      </c>
      <c r="T128" s="46">
        <v>44222</v>
      </c>
      <c r="U128" s="46">
        <v>44525</v>
      </c>
      <c r="V128" s="54">
        <v>43769</v>
      </c>
      <c r="W128" s="46">
        <v>44533</v>
      </c>
      <c r="X128" s="47">
        <v>22.333333333333332</v>
      </c>
      <c r="Y128" s="48" t="s">
        <v>368</v>
      </c>
      <c r="Z128" s="54">
        <v>43769</v>
      </c>
      <c r="AA128" s="47">
        <v>21.612903225806452</v>
      </c>
      <c r="AB128" s="47" t="s">
        <v>336</v>
      </c>
    </row>
    <row r="129" spans="1:28" hidden="1" x14ac:dyDescent="0.25">
      <c r="A129" s="41">
        <v>126</v>
      </c>
      <c r="B129" s="43">
        <v>160074</v>
      </c>
      <c r="C129" s="56" t="s">
        <v>404</v>
      </c>
      <c r="D129" s="52"/>
      <c r="E129" s="173" t="s">
        <v>328</v>
      </c>
      <c r="F129" s="43">
        <v>19234875</v>
      </c>
      <c r="G129" s="44" t="s">
        <v>329</v>
      </c>
      <c r="H129" s="43">
        <v>570109</v>
      </c>
      <c r="I129" s="52">
        <v>0</v>
      </c>
      <c r="J129" s="52"/>
      <c r="K129" s="52"/>
      <c r="L129" s="52"/>
      <c r="M129" s="43" t="s">
        <v>405</v>
      </c>
      <c r="N129" s="43" t="s">
        <v>406</v>
      </c>
      <c r="O129" s="43" t="s">
        <v>1350</v>
      </c>
      <c r="P129" s="41" t="s">
        <v>332</v>
      </c>
      <c r="Q129" s="43" t="s">
        <v>424</v>
      </c>
      <c r="R129" s="43" t="s">
        <v>334</v>
      </c>
      <c r="S129" s="53" t="s">
        <v>346</v>
      </c>
      <c r="T129" s="46">
        <v>44368</v>
      </c>
      <c r="U129" s="46">
        <v>44732</v>
      </c>
      <c r="V129" s="54">
        <v>43770</v>
      </c>
      <c r="W129" s="46">
        <v>44533</v>
      </c>
      <c r="X129" s="47">
        <v>22.3</v>
      </c>
      <c r="Y129" s="48" t="s">
        <v>368</v>
      </c>
      <c r="Z129" s="54">
        <v>43770</v>
      </c>
      <c r="AA129" s="47">
        <v>21.580645161290324</v>
      </c>
      <c r="AB129" s="47" t="s">
        <v>336</v>
      </c>
    </row>
    <row r="130" spans="1:28" hidden="1" x14ac:dyDescent="0.25">
      <c r="A130" s="41">
        <v>127</v>
      </c>
      <c r="B130" s="43">
        <v>160040</v>
      </c>
      <c r="C130" s="55" t="s">
        <v>408</v>
      </c>
      <c r="D130" s="52"/>
      <c r="E130" s="173" t="s">
        <v>328</v>
      </c>
      <c r="F130" s="43">
        <v>19234854</v>
      </c>
      <c r="G130" s="44" t="s">
        <v>329</v>
      </c>
      <c r="H130" s="43">
        <v>570257</v>
      </c>
      <c r="I130" s="52">
        <v>0</v>
      </c>
      <c r="J130" s="52"/>
      <c r="K130" s="52"/>
      <c r="L130" s="52"/>
      <c r="M130" s="43" t="s">
        <v>349</v>
      </c>
      <c r="N130" s="43" t="s">
        <v>409</v>
      </c>
      <c r="O130" s="43" t="s">
        <v>1350</v>
      </c>
      <c r="P130" s="41" t="s">
        <v>332</v>
      </c>
      <c r="Q130" s="43" t="s">
        <v>384</v>
      </c>
      <c r="R130" s="43" t="s">
        <v>334</v>
      </c>
      <c r="S130" s="53" t="s">
        <v>346</v>
      </c>
      <c r="T130" s="46">
        <v>44433</v>
      </c>
      <c r="U130" s="46">
        <v>44616</v>
      </c>
      <c r="V130" s="54">
        <v>43769</v>
      </c>
      <c r="W130" s="46">
        <v>44533</v>
      </c>
      <c r="X130" s="47">
        <v>22.333333333333332</v>
      </c>
      <c r="Y130" s="48" t="s">
        <v>368</v>
      </c>
      <c r="Z130" s="54">
        <v>43769</v>
      </c>
      <c r="AA130" s="47">
        <v>21.612903225806452</v>
      </c>
      <c r="AB130" s="47" t="s">
        <v>336</v>
      </c>
    </row>
    <row r="131" spans="1:28" hidden="1" x14ac:dyDescent="0.25">
      <c r="A131" s="41">
        <v>128</v>
      </c>
      <c r="B131" s="43">
        <v>154679</v>
      </c>
      <c r="C131" s="57" t="s">
        <v>411</v>
      </c>
      <c r="D131" s="52"/>
      <c r="E131" s="173" t="s">
        <v>343</v>
      </c>
      <c r="F131" s="43">
        <v>19231954</v>
      </c>
      <c r="G131" s="44" t="s">
        <v>329</v>
      </c>
      <c r="H131" s="43">
        <v>570108</v>
      </c>
      <c r="I131" s="52">
        <v>0</v>
      </c>
      <c r="J131" s="52"/>
      <c r="K131" s="52"/>
      <c r="L131" s="52"/>
      <c r="M131" s="43" t="s">
        <v>393</v>
      </c>
      <c r="N131" s="43" t="s">
        <v>412</v>
      </c>
      <c r="O131" s="43" t="s">
        <v>1350</v>
      </c>
      <c r="P131" s="41" t="s">
        <v>332</v>
      </c>
      <c r="Q131" s="43" t="s">
        <v>388</v>
      </c>
      <c r="R131" s="43" t="s">
        <v>345</v>
      </c>
      <c r="S131" s="53" t="s">
        <v>346</v>
      </c>
      <c r="T131" s="46">
        <v>44367</v>
      </c>
      <c r="U131" s="46">
        <v>44731</v>
      </c>
      <c r="V131" s="54">
        <v>43538</v>
      </c>
      <c r="W131" s="46">
        <v>44533</v>
      </c>
      <c r="X131" s="47">
        <v>30.033333333333335</v>
      </c>
      <c r="Y131" s="48" t="s">
        <v>304</v>
      </c>
      <c r="Z131" s="54">
        <v>43538</v>
      </c>
      <c r="AA131" s="47">
        <v>29.06451612903226</v>
      </c>
      <c r="AB131" s="47" t="s">
        <v>336</v>
      </c>
    </row>
    <row r="132" spans="1:28" hidden="1" x14ac:dyDescent="0.25">
      <c r="A132" s="41">
        <v>129</v>
      </c>
      <c r="B132" s="43">
        <v>157019</v>
      </c>
      <c r="C132" s="58" t="s">
        <v>420</v>
      </c>
      <c r="D132" s="52"/>
      <c r="E132" s="173" t="s">
        <v>328</v>
      </c>
      <c r="F132" s="43">
        <v>19233374</v>
      </c>
      <c r="G132" s="44" t="s">
        <v>329</v>
      </c>
      <c r="H132" s="43">
        <v>570013</v>
      </c>
      <c r="I132" s="52">
        <v>0</v>
      </c>
      <c r="J132" s="52"/>
      <c r="K132" s="52"/>
      <c r="L132" s="52"/>
      <c r="M132" s="43" t="s">
        <v>386</v>
      </c>
      <c r="N132" s="43" t="s">
        <v>421</v>
      </c>
      <c r="O132" s="43" t="s">
        <v>1350</v>
      </c>
      <c r="P132" s="41" t="s">
        <v>332</v>
      </c>
      <c r="Q132" s="43" t="s">
        <v>762</v>
      </c>
      <c r="R132" s="43" t="s">
        <v>334</v>
      </c>
      <c r="S132" s="53" t="s">
        <v>346</v>
      </c>
      <c r="T132" s="46">
        <v>44195</v>
      </c>
      <c r="U132" s="46">
        <v>44559</v>
      </c>
      <c r="V132" s="54">
        <v>43647</v>
      </c>
      <c r="W132" s="46">
        <v>44533</v>
      </c>
      <c r="X132" s="47">
        <v>26.4</v>
      </c>
      <c r="Y132" s="48" t="s">
        <v>304</v>
      </c>
      <c r="Z132" s="54">
        <v>43647</v>
      </c>
      <c r="AA132" s="47">
        <v>25.548387096774192</v>
      </c>
      <c r="AB132" s="47" t="s">
        <v>336</v>
      </c>
    </row>
    <row r="133" spans="1:28" hidden="1" x14ac:dyDescent="0.25">
      <c r="A133" s="41">
        <v>130</v>
      </c>
      <c r="B133" s="43">
        <v>106108</v>
      </c>
      <c r="C133" s="59" t="s">
        <v>422</v>
      </c>
      <c r="D133" s="52"/>
      <c r="E133" s="173" t="s">
        <v>343</v>
      </c>
      <c r="F133" s="43">
        <v>18010697</v>
      </c>
      <c r="G133" s="44" t="s">
        <v>329</v>
      </c>
      <c r="H133" s="43">
        <v>570140</v>
      </c>
      <c r="I133" s="52">
        <v>0</v>
      </c>
      <c r="J133" s="52"/>
      <c r="K133" s="52"/>
      <c r="L133" s="52"/>
      <c r="M133" s="43" t="s">
        <v>349</v>
      </c>
      <c r="N133" s="43" t="s">
        <v>423</v>
      </c>
      <c r="O133" s="43" t="s">
        <v>1350</v>
      </c>
      <c r="P133" s="41" t="s">
        <v>332</v>
      </c>
      <c r="Q133" s="43" t="s">
        <v>365</v>
      </c>
      <c r="R133" s="43" t="s">
        <v>345</v>
      </c>
      <c r="S133" s="53" t="s">
        <v>335</v>
      </c>
      <c r="T133" s="46">
        <v>44497</v>
      </c>
      <c r="U133" s="46">
        <v>44800</v>
      </c>
      <c r="V133" s="54">
        <v>43312</v>
      </c>
      <c r="W133" s="46">
        <v>44533</v>
      </c>
      <c r="X133" s="47">
        <v>37.56666666666667</v>
      </c>
      <c r="Y133" s="48" t="s">
        <v>304</v>
      </c>
      <c r="Z133" s="54">
        <v>43405</v>
      </c>
      <c r="AA133" s="47">
        <v>33.354838709677416</v>
      </c>
      <c r="AB133" s="47" t="s">
        <v>336</v>
      </c>
    </row>
    <row r="134" spans="1:28" hidden="1" x14ac:dyDescent="0.25">
      <c r="A134" s="41">
        <v>131</v>
      </c>
      <c r="B134" s="43">
        <v>86712</v>
      </c>
      <c r="C134" s="60" t="s">
        <v>425</v>
      </c>
      <c r="D134" s="42"/>
      <c r="E134" s="43" t="s">
        <v>343</v>
      </c>
      <c r="F134" s="43" t="s">
        <v>426</v>
      </c>
      <c r="G134" s="44" t="s">
        <v>329</v>
      </c>
      <c r="H134" s="43">
        <v>570079</v>
      </c>
      <c r="I134" s="45"/>
      <c r="J134" s="45"/>
      <c r="K134" s="45"/>
      <c r="L134" s="45"/>
      <c r="M134" s="43">
        <v>1</v>
      </c>
      <c r="N134" s="43" t="s">
        <v>427</v>
      </c>
      <c r="O134" s="43" t="s">
        <v>1350</v>
      </c>
      <c r="P134" s="41" t="s">
        <v>332</v>
      </c>
      <c r="Q134" s="43" t="s">
        <v>377</v>
      </c>
      <c r="R134" s="43" t="s">
        <v>345</v>
      </c>
      <c r="S134" s="41" t="s">
        <v>335</v>
      </c>
      <c r="T134" s="46">
        <v>44223</v>
      </c>
      <c r="U134" s="46">
        <v>44526</v>
      </c>
      <c r="V134" s="46">
        <v>42826</v>
      </c>
      <c r="W134" s="46">
        <v>44533</v>
      </c>
      <c r="X134" s="47">
        <v>56.9</v>
      </c>
      <c r="Y134" s="48" t="s">
        <v>304</v>
      </c>
      <c r="Z134" s="49">
        <v>43298</v>
      </c>
      <c r="AA134" s="47">
        <v>39.838709677419352</v>
      </c>
      <c r="AB134" s="50" t="s">
        <v>336</v>
      </c>
    </row>
    <row r="135" spans="1:28" hidden="1" x14ac:dyDescent="0.25">
      <c r="A135" s="41">
        <v>132</v>
      </c>
      <c r="B135" s="43">
        <v>43284</v>
      </c>
      <c r="C135" s="61" t="s">
        <v>428</v>
      </c>
      <c r="D135" s="42"/>
      <c r="E135" s="43" t="s">
        <v>328</v>
      </c>
      <c r="F135" s="43" t="s">
        <v>429</v>
      </c>
      <c r="G135" s="44" t="s">
        <v>329</v>
      </c>
      <c r="H135" s="43">
        <v>570185</v>
      </c>
      <c r="I135" s="45">
        <v>10200202279</v>
      </c>
      <c r="J135" s="45"/>
      <c r="K135" s="45">
        <v>35170</v>
      </c>
      <c r="L135" s="45">
        <v>35170</v>
      </c>
      <c r="M135" s="43" t="s">
        <v>430</v>
      </c>
      <c r="N135" s="43" t="s">
        <v>431</v>
      </c>
      <c r="O135" s="43" t="s">
        <v>1350</v>
      </c>
      <c r="P135" s="41" t="s">
        <v>332</v>
      </c>
      <c r="Q135" s="43" t="s">
        <v>391</v>
      </c>
      <c r="R135" s="43" t="s">
        <v>334</v>
      </c>
      <c r="S135" s="41" t="s">
        <v>335</v>
      </c>
      <c r="T135" s="46">
        <v>44347</v>
      </c>
      <c r="U135" s="46">
        <v>44650</v>
      </c>
      <c r="V135" s="46">
        <v>41794</v>
      </c>
      <c r="W135" s="46">
        <v>44533</v>
      </c>
      <c r="X135" s="47">
        <v>91.3</v>
      </c>
      <c r="Y135" s="48" t="s">
        <v>304</v>
      </c>
      <c r="Z135" s="49">
        <v>42491</v>
      </c>
      <c r="AA135" s="47">
        <v>65.870967741935488</v>
      </c>
      <c r="AB135" s="50" t="s">
        <v>336</v>
      </c>
    </row>
    <row r="136" spans="1:28" hidden="1" x14ac:dyDescent="0.25">
      <c r="A136" s="41">
        <v>133</v>
      </c>
      <c r="B136" s="43">
        <v>106103</v>
      </c>
      <c r="C136" s="60" t="s">
        <v>433</v>
      </c>
      <c r="D136" s="42"/>
      <c r="E136" s="43" t="s">
        <v>343</v>
      </c>
      <c r="F136" s="43">
        <v>18010690</v>
      </c>
      <c r="G136" s="44" t="s">
        <v>329</v>
      </c>
      <c r="H136" s="43">
        <v>570069</v>
      </c>
      <c r="I136" s="45"/>
      <c r="J136" s="45"/>
      <c r="K136" s="45"/>
      <c r="L136" s="45"/>
      <c r="M136" s="43" t="s">
        <v>405</v>
      </c>
      <c r="N136" s="43" t="s">
        <v>434</v>
      </c>
      <c r="O136" s="43" t="s">
        <v>1350</v>
      </c>
      <c r="P136" s="41" t="s">
        <v>332</v>
      </c>
      <c r="Q136" s="43" t="s">
        <v>410</v>
      </c>
      <c r="R136" s="43" t="s">
        <v>345</v>
      </c>
      <c r="S136" s="41" t="s">
        <v>335</v>
      </c>
      <c r="T136" s="46">
        <v>44376</v>
      </c>
      <c r="U136" s="46">
        <v>44558</v>
      </c>
      <c r="V136" s="46">
        <v>43312</v>
      </c>
      <c r="W136" s="46">
        <v>44533</v>
      </c>
      <c r="X136" s="47">
        <v>40.700000000000003</v>
      </c>
      <c r="Y136" s="48" t="s">
        <v>304</v>
      </c>
      <c r="Z136" s="49">
        <v>43800</v>
      </c>
      <c r="AA136" s="47">
        <v>23.64516129032258</v>
      </c>
      <c r="AB136" s="50" t="s">
        <v>336</v>
      </c>
    </row>
    <row r="137" spans="1:28" hidden="1" x14ac:dyDescent="0.25">
      <c r="A137" s="41">
        <v>134</v>
      </c>
      <c r="B137" s="43">
        <v>160038</v>
      </c>
      <c r="C137" s="58" t="s">
        <v>435</v>
      </c>
      <c r="D137" s="42"/>
      <c r="E137" s="43" t="s">
        <v>343</v>
      </c>
      <c r="F137" s="43">
        <v>19234818</v>
      </c>
      <c r="G137" s="44" t="s">
        <v>329</v>
      </c>
      <c r="H137" s="43">
        <v>570253</v>
      </c>
      <c r="I137" s="45"/>
      <c r="J137" s="45"/>
      <c r="K137" s="45"/>
      <c r="L137" s="45"/>
      <c r="M137" s="43" t="s">
        <v>366</v>
      </c>
      <c r="N137" s="43" t="s">
        <v>436</v>
      </c>
      <c r="O137" s="43" t="s">
        <v>1350</v>
      </c>
      <c r="P137" s="41" t="s">
        <v>332</v>
      </c>
      <c r="Q137" s="43" t="s">
        <v>1275</v>
      </c>
      <c r="R137" s="43" t="s">
        <v>334</v>
      </c>
      <c r="S137" s="41" t="s">
        <v>346</v>
      </c>
      <c r="T137" s="46">
        <v>44431</v>
      </c>
      <c r="U137" s="46">
        <v>44734</v>
      </c>
      <c r="V137" s="46">
        <v>43766</v>
      </c>
      <c r="W137" s="46">
        <v>44533</v>
      </c>
      <c r="X137" s="47">
        <v>25.566666666666666</v>
      </c>
      <c r="Y137" s="48" t="s">
        <v>304</v>
      </c>
      <c r="Z137" s="49">
        <v>43827</v>
      </c>
      <c r="AA137" s="47">
        <v>22.774193548387096</v>
      </c>
      <c r="AB137" s="50" t="s">
        <v>336</v>
      </c>
    </row>
    <row r="138" spans="1:28" hidden="1" x14ac:dyDescent="0.25">
      <c r="A138" s="41">
        <v>135</v>
      </c>
      <c r="B138" s="43">
        <v>150494</v>
      </c>
      <c r="C138" s="60" t="s">
        <v>437</v>
      </c>
      <c r="D138" s="42"/>
      <c r="E138" s="43" t="s">
        <v>328</v>
      </c>
      <c r="F138" s="43">
        <v>18230310</v>
      </c>
      <c r="G138" s="44" t="s">
        <v>329</v>
      </c>
      <c r="H138" s="43">
        <v>570280</v>
      </c>
      <c r="I138" s="45"/>
      <c r="J138" s="45"/>
      <c r="K138" s="45"/>
      <c r="L138" s="45"/>
      <c r="M138" s="43" t="s">
        <v>363</v>
      </c>
      <c r="N138" s="43" t="s">
        <v>438</v>
      </c>
      <c r="O138" s="43" t="s">
        <v>1350</v>
      </c>
      <c r="P138" s="41" t="s">
        <v>332</v>
      </c>
      <c r="Q138" s="43" t="s">
        <v>367</v>
      </c>
      <c r="R138" s="43" t="s">
        <v>334</v>
      </c>
      <c r="S138" s="41" t="s">
        <v>346</v>
      </c>
      <c r="T138" s="46">
        <v>44496</v>
      </c>
      <c r="U138" s="46">
        <v>44799</v>
      </c>
      <c r="V138" s="46">
        <v>43405</v>
      </c>
      <c r="W138" s="46">
        <v>44533</v>
      </c>
      <c r="X138" s="47">
        <v>37.6</v>
      </c>
      <c r="Y138" s="48" t="s">
        <v>304</v>
      </c>
      <c r="Z138" s="49">
        <v>43709</v>
      </c>
      <c r="AA138" s="47">
        <v>26.580645161290324</v>
      </c>
      <c r="AB138" s="50" t="s">
        <v>336</v>
      </c>
    </row>
    <row r="139" spans="1:28" hidden="1" x14ac:dyDescent="0.25">
      <c r="A139" s="41">
        <v>136</v>
      </c>
      <c r="B139" s="43">
        <v>71958</v>
      </c>
      <c r="C139" s="60" t="s">
        <v>439</v>
      </c>
      <c r="D139" s="42"/>
      <c r="E139" s="43" t="s">
        <v>328</v>
      </c>
      <c r="F139" s="43" t="s">
        <v>440</v>
      </c>
      <c r="G139" s="44" t="s">
        <v>329</v>
      </c>
      <c r="H139" s="43">
        <v>570242</v>
      </c>
      <c r="I139" s="45">
        <v>10200203031</v>
      </c>
      <c r="J139" s="45"/>
      <c r="K139" s="45">
        <v>10004</v>
      </c>
      <c r="L139" s="45"/>
      <c r="M139" s="43" t="s">
        <v>386</v>
      </c>
      <c r="N139" s="43" t="s">
        <v>441</v>
      </c>
      <c r="O139" s="43" t="s">
        <v>1350</v>
      </c>
      <c r="P139" s="41" t="s">
        <v>332</v>
      </c>
      <c r="Q139" s="43" t="s">
        <v>367</v>
      </c>
      <c r="R139" s="43" t="s">
        <v>334</v>
      </c>
      <c r="S139" s="41" t="s">
        <v>335</v>
      </c>
      <c r="T139" s="46">
        <v>44313</v>
      </c>
      <c r="U139" s="46">
        <v>44618</v>
      </c>
      <c r="V139" s="46">
        <v>42463</v>
      </c>
      <c r="W139" s="46">
        <v>44533</v>
      </c>
      <c r="X139" s="47">
        <v>69</v>
      </c>
      <c r="Y139" s="48" t="s">
        <v>304</v>
      </c>
      <c r="Z139" s="49">
        <v>43262</v>
      </c>
      <c r="AA139" s="47">
        <v>41</v>
      </c>
      <c r="AB139" s="50" t="s">
        <v>336</v>
      </c>
    </row>
    <row r="140" spans="1:28" hidden="1" x14ac:dyDescent="0.25">
      <c r="A140" s="41">
        <v>137</v>
      </c>
      <c r="B140" s="43">
        <v>78446</v>
      </c>
      <c r="C140" s="194" t="s">
        <v>442</v>
      </c>
      <c r="D140" s="42"/>
      <c r="E140" s="43" t="s">
        <v>328</v>
      </c>
      <c r="F140" s="43" t="s">
        <v>443</v>
      </c>
      <c r="G140" s="44" t="s">
        <v>329</v>
      </c>
      <c r="H140" s="43">
        <v>570082</v>
      </c>
      <c r="I140" s="45">
        <v>10200203381</v>
      </c>
      <c r="J140" s="45"/>
      <c r="K140" s="45"/>
      <c r="L140" s="45"/>
      <c r="M140" s="43" t="s">
        <v>444</v>
      </c>
      <c r="N140" s="43" t="s">
        <v>445</v>
      </c>
      <c r="O140" s="43" t="s">
        <v>1350</v>
      </c>
      <c r="P140" s="41" t="s">
        <v>332</v>
      </c>
      <c r="Q140" s="43" t="s">
        <v>388</v>
      </c>
      <c r="R140" s="43" t="s">
        <v>345</v>
      </c>
      <c r="S140" s="41" t="s">
        <v>335</v>
      </c>
      <c r="T140" s="46">
        <v>44374</v>
      </c>
      <c r="U140" s="46">
        <v>44677</v>
      </c>
      <c r="V140" s="46">
        <v>42908</v>
      </c>
      <c r="W140" s="46">
        <v>44533</v>
      </c>
      <c r="X140" s="47">
        <v>54.166666666666664</v>
      </c>
      <c r="Y140" s="48" t="s">
        <v>304</v>
      </c>
      <c r="Z140" s="49">
        <v>43384</v>
      </c>
      <c r="AA140" s="47">
        <v>37.064516129032256</v>
      </c>
      <c r="AB140" s="50" t="s">
        <v>336</v>
      </c>
    </row>
    <row r="141" spans="1:28" hidden="1" x14ac:dyDescent="0.25">
      <c r="A141" s="41">
        <v>138</v>
      </c>
      <c r="B141" s="43">
        <v>156656</v>
      </c>
      <c r="C141" s="81" t="s">
        <v>448</v>
      </c>
      <c r="D141" s="42"/>
      <c r="E141" s="43" t="s">
        <v>328</v>
      </c>
      <c r="F141" s="43">
        <v>19233212</v>
      </c>
      <c r="G141" s="44" t="s">
        <v>329</v>
      </c>
      <c r="H141" s="43">
        <v>570269</v>
      </c>
      <c r="I141" s="45"/>
      <c r="J141" s="45"/>
      <c r="K141" s="45"/>
      <c r="L141" s="45"/>
      <c r="M141" s="43" t="s">
        <v>449</v>
      </c>
      <c r="N141" s="43" t="s">
        <v>450</v>
      </c>
      <c r="O141" s="43" t="s">
        <v>1350</v>
      </c>
      <c r="P141" s="41" t="s">
        <v>332</v>
      </c>
      <c r="Q141" s="43" t="s">
        <v>367</v>
      </c>
      <c r="R141" s="43" t="s">
        <v>334</v>
      </c>
      <c r="S141" s="41" t="s">
        <v>335</v>
      </c>
      <c r="T141" s="46">
        <v>44499</v>
      </c>
      <c r="U141" s="46">
        <v>44802</v>
      </c>
      <c r="V141" s="46">
        <v>43643</v>
      </c>
      <c r="W141" s="46">
        <v>44533</v>
      </c>
      <c r="X141" s="47">
        <v>29.666666666666668</v>
      </c>
      <c r="Y141" s="48" t="s">
        <v>304</v>
      </c>
      <c r="Z141" s="49">
        <v>43833</v>
      </c>
      <c r="AA141" s="47">
        <v>22.580645161290324</v>
      </c>
      <c r="AB141" s="50" t="s">
        <v>336</v>
      </c>
    </row>
    <row r="142" spans="1:28" hidden="1" x14ac:dyDescent="0.25">
      <c r="A142" s="41">
        <v>139</v>
      </c>
      <c r="B142" s="43">
        <v>155926</v>
      </c>
      <c r="C142" s="58" t="s">
        <v>451</v>
      </c>
      <c r="D142" s="42"/>
      <c r="E142" s="43" t="s">
        <v>328</v>
      </c>
      <c r="F142" s="43">
        <v>19232332</v>
      </c>
      <c r="G142" s="44" t="s">
        <v>329</v>
      </c>
      <c r="H142" s="43">
        <v>570186</v>
      </c>
      <c r="I142" s="45"/>
      <c r="J142" s="45"/>
      <c r="K142" s="45"/>
      <c r="L142" s="45"/>
      <c r="M142" s="43" t="s">
        <v>452</v>
      </c>
      <c r="N142" s="43" t="s">
        <v>453</v>
      </c>
      <c r="O142" s="43" t="s">
        <v>1350</v>
      </c>
      <c r="P142" s="41" t="s">
        <v>332</v>
      </c>
      <c r="Q142" s="43" t="s">
        <v>359</v>
      </c>
      <c r="R142" s="43" t="s">
        <v>334</v>
      </c>
      <c r="S142" s="41" t="s">
        <v>346</v>
      </c>
      <c r="T142" s="46">
        <v>44208</v>
      </c>
      <c r="U142" s="46">
        <v>44511</v>
      </c>
      <c r="V142" s="46">
        <v>43572</v>
      </c>
      <c r="W142" s="46">
        <v>44533</v>
      </c>
      <c r="X142" s="47">
        <v>32.033333333333331</v>
      </c>
      <c r="Y142" s="48" t="s">
        <v>304</v>
      </c>
      <c r="Z142" s="49">
        <v>43827</v>
      </c>
      <c r="AA142" s="47">
        <v>22.774193548387096</v>
      </c>
      <c r="AB142" s="50" t="s">
        <v>336</v>
      </c>
    </row>
    <row r="143" spans="1:28" hidden="1" x14ac:dyDescent="0.25">
      <c r="A143" s="41">
        <v>140</v>
      </c>
      <c r="B143" s="43">
        <v>86718</v>
      </c>
      <c r="C143" s="60" t="s">
        <v>454</v>
      </c>
      <c r="D143" s="42"/>
      <c r="E143" s="43" t="s">
        <v>343</v>
      </c>
      <c r="F143" s="43" t="s">
        <v>455</v>
      </c>
      <c r="G143" s="44" t="s">
        <v>329</v>
      </c>
      <c r="H143" s="43">
        <v>570281</v>
      </c>
      <c r="I143" s="45"/>
      <c r="J143" s="45"/>
      <c r="K143" s="45"/>
      <c r="L143" s="45"/>
      <c r="M143" s="43" t="s">
        <v>452</v>
      </c>
      <c r="N143" s="43" t="s">
        <v>456</v>
      </c>
      <c r="O143" s="43" t="s">
        <v>1350</v>
      </c>
      <c r="P143" s="41" t="s">
        <v>332</v>
      </c>
      <c r="Q143" s="43" t="s">
        <v>359</v>
      </c>
      <c r="R143" s="43" t="s">
        <v>334</v>
      </c>
      <c r="S143" s="41" t="s">
        <v>335</v>
      </c>
      <c r="T143" s="46">
        <v>44375</v>
      </c>
      <c r="U143" s="46">
        <v>44678</v>
      </c>
      <c r="V143" s="46">
        <v>42833</v>
      </c>
      <c r="W143" s="46">
        <v>44533</v>
      </c>
      <c r="X143" s="47">
        <v>56.666666666666664</v>
      </c>
      <c r="Y143" s="48" t="s">
        <v>304</v>
      </c>
      <c r="Z143" s="49">
        <v>43384</v>
      </c>
      <c r="AA143" s="47">
        <v>37.064516129032256</v>
      </c>
      <c r="AB143" s="50" t="s">
        <v>336</v>
      </c>
    </row>
    <row r="144" spans="1:28" hidden="1" x14ac:dyDescent="0.25">
      <c r="A144" s="41">
        <v>141</v>
      </c>
      <c r="B144" s="43">
        <v>102101</v>
      </c>
      <c r="C144" s="60" t="s">
        <v>457</v>
      </c>
      <c r="D144" s="42"/>
      <c r="E144" s="43" t="s">
        <v>343</v>
      </c>
      <c r="F144" s="43">
        <v>18009503</v>
      </c>
      <c r="G144" s="44" t="s">
        <v>329</v>
      </c>
      <c r="H144" s="43">
        <v>570214</v>
      </c>
      <c r="I144" s="45"/>
      <c r="J144" s="45"/>
      <c r="K144" s="45"/>
      <c r="L144" s="45"/>
      <c r="M144" s="43" t="s">
        <v>458</v>
      </c>
      <c r="N144" s="43" t="s">
        <v>459</v>
      </c>
      <c r="O144" s="43" t="s">
        <v>1350</v>
      </c>
      <c r="P144" s="41" t="s">
        <v>332</v>
      </c>
      <c r="Q144" s="43" t="s">
        <v>471</v>
      </c>
      <c r="R144" s="43" t="s">
        <v>345</v>
      </c>
      <c r="S144" s="41" t="s">
        <v>335</v>
      </c>
      <c r="T144" s="46">
        <v>44300</v>
      </c>
      <c r="U144" s="46">
        <v>44605</v>
      </c>
      <c r="V144" s="46">
        <v>43393</v>
      </c>
      <c r="W144" s="46">
        <v>44533</v>
      </c>
      <c r="X144" s="47">
        <v>38</v>
      </c>
      <c r="Y144" s="48" t="s">
        <v>304</v>
      </c>
      <c r="Z144" s="49">
        <v>43759</v>
      </c>
      <c r="AA144" s="47">
        <v>24.967741935483872</v>
      </c>
      <c r="AB144" s="50" t="s">
        <v>336</v>
      </c>
    </row>
    <row r="145" spans="1:28" hidden="1" x14ac:dyDescent="0.25">
      <c r="A145" s="41">
        <v>142</v>
      </c>
      <c r="B145" s="43">
        <v>160676</v>
      </c>
      <c r="C145" s="63" t="s">
        <v>464</v>
      </c>
      <c r="D145" s="42"/>
      <c r="E145" s="173" t="s">
        <v>343</v>
      </c>
      <c r="F145" s="43">
        <v>19235082</v>
      </c>
      <c r="G145" s="44" t="s">
        <v>329</v>
      </c>
      <c r="H145" s="43">
        <v>570166</v>
      </c>
      <c r="I145" s="52">
        <v>0</v>
      </c>
      <c r="J145" s="52"/>
      <c r="K145" s="52"/>
      <c r="L145" s="52"/>
      <c r="M145" s="43" t="s">
        <v>465</v>
      </c>
      <c r="N145" s="43" t="s">
        <v>466</v>
      </c>
      <c r="O145" s="43" t="s">
        <v>1350</v>
      </c>
      <c r="P145" s="41" t="s">
        <v>332</v>
      </c>
      <c r="Q145" s="43" t="s">
        <v>424</v>
      </c>
      <c r="R145" s="43" t="s">
        <v>334</v>
      </c>
      <c r="S145" s="53" t="s">
        <v>346</v>
      </c>
      <c r="T145" s="46">
        <v>44453</v>
      </c>
      <c r="U145" s="46">
        <v>44755</v>
      </c>
      <c r="V145" s="54">
        <v>43788</v>
      </c>
      <c r="W145" s="46">
        <v>44533</v>
      </c>
      <c r="X145" s="47">
        <v>24.833333333333332</v>
      </c>
      <c r="Y145" s="48" t="s">
        <v>304</v>
      </c>
      <c r="Z145" s="54">
        <v>43788</v>
      </c>
      <c r="AA145" s="47">
        <v>24.032258064516128</v>
      </c>
      <c r="AB145" s="47" t="s">
        <v>336</v>
      </c>
    </row>
    <row r="146" spans="1:28" hidden="1" x14ac:dyDescent="0.25">
      <c r="A146" s="41">
        <v>143</v>
      </c>
      <c r="B146" s="43">
        <v>160826</v>
      </c>
      <c r="C146" s="195" t="s">
        <v>467</v>
      </c>
      <c r="D146" s="42"/>
      <c r="E146" s="173" t="s">
        <v>328</v>
      </c>
      <c r="F146" s="43">
        <v>19234983</v>
      </c>
      <c r="G146" s="44" t="s">
        <v>329</v>
      </c>
      <c r="H146" s="43">
        <v>570192</v>
      </c>
      <c r="I146" s="52">
        <v>0</v>
      </c>
      <c r="J146" s="52"/>
      <c r="K146" s="52"/>
      <c r="L146" s="52"/>
      <c r="M146" s="43" t="s">
        <v>382</v>
      </c>
      <c r="N146" s="43" t="s">
        <v>468</v>
      </c>
      <c r="O146" s="43" t="s">
        <v>1350</v>
      </c>
      <c r="P146" s="41" t="s">
        <v>332</v>
      </c>
      <c r="Q146" s="43" t="s">
        <v>401</v>
      </c>
      <c r="R146" s="43" t="s">
        <v>345</v>
      </c>
      <c r="S146" s="53" t="s">
        <v>346</v>
      </c>
      <c r="T146" s="46">
        <v>44447</v>
      </c>
      <c r="U146" s="46">
        <v>44811</v>
      </c>
      <c r="V146" s="54">
        <v>43782</v>
      </c>
      <c r="W146" s="46">
        <v>44533</v>
      </c>
      <c r="X146" s="47">
        <v>25.033333333333335</v>
      </c>
      <c r="Y146" s="48" t="s">
        <v>304</v>
      </c>
      <c r="Z146" s="54">
        <v>43782</v>
      </c>
      <c r="AA146" s="47">
        <v>24.225806451612904</v>
      </c>
      <c r="AB146" s="47" t="s">
        <v>336</v>
      </c>
    </row>
    <row r="147" spans="1:28" hidden="1" x14ac:dyDescent="0.25">
      <c r="A147" s="41">
        <v>144</v>
      </c>
      <c r="B147" s="43">
        <v>29361</v>
      </c>
      <c r="C147" s="60" t="s">
        <v>475</v>
      </c>
      <c r="D147" s="60"/>
      <c r="E147" s="173" t="s">
        <v>343</v>
      </c>
      <c r="F147" s="43">
        <v>19235097</v>
      </c>
      <c r="G147" s="44" t="s">
        <v>329</v>
      </c>
      <c r="H147" s="43">
        <v>570258</v>
      </c>
      <c r="I147" s="52">
        <v>0</v>
      </c>
      <c r="J147" s="52"/>
      <c r="K147" s="52"/>
      <c r="L147" s="52"/>
      <c r="M147" s="43" t="s">
        <v>465</v>
      </c>
      <c r="N147" s="43" t="s">
        <v>476</v>
      </c>
      <c r="O147" s="43" t="s">
        <v>1350</v>
      </c>
      <c r="P147" s="41" t="s">
        <v>332</v>
      </c>
      <c r="Q147" s="43" t="s">
        <v>471</v>
      </c>
      <c r="R147" s="43" t="s">
        <v>345</v>
      </c>
      <c r="S147" s="53" t="s">
        <v>335</v>
      </c>
      <c r="T147" s="46">
        <v>44368</v>
      </c>
      <c r="U147" s="46">
        <v>44671</v>
      </c>
      <c r="V147" s="54">
        <v>43788</v>
      </c>
      <c r="W147" s="46">
        <v>44533</v>
      </c>
      <c r="X147" s="47">
        <v>24.833333333333332</v>
      </c>
      <c r="Y147" s="48" t="s">
        <v>304</v>
      </c>
      <c r="Z147" s="54">
        <v>43788</v>
      </c>
      <c r="AA147" s="47">
        <v>24.032258064516128</v>
      </c>
      <c r="AB147" s="47" t="s">
        <v>336</v>
      </c>
    </row>
    <row r="148" spans="1:28" hidden="1" x14ac:dyDescent="0.25">
      <c r="A148" s="41">
        <v>145</v>
      </c>
      <c r="B148" s="43">
        <v>160087</v>
      </c>
      <c r="C148" s="55" t="s">
        <v>479</v>
      </c>
      <c r="D148" s="60"/>
      <c r="E148" s="173" t="s">
        <v>328</v>
      </c>
      <c r="F148" s="43">
        <v>19234891</v>
      </c>
      <c r="G148" s="44" t="s">
        <v>329</v>
      </c>
      <c r="H148" s="43">
        <v>570023</v>
      </c>
      <c r="I148" s="52">
        <v>0</v>
      </c>
      <c r="J148" s="52"/>
      <c r="K148" s="52"/>
      <c r="L148" s="52"/>
      <c r="M148" s="43" t="s">
        <v>405</v>
      </c>
      <c r="N148" s="43" t="s">
        <v>480</v>
      </c>
      <c r="O148" s="43" t="s">
        <v>1350</v>
      </c>
      <c r="P148" s="41" t="s">
        <v>332</v>
      </c>
      <c r="Q148" s="43" t="s">
        <v>432</v>
      </c>
      <c r="R148" s="43" t="s">
        <v>334</v>
      </c>
      <c r="S148" s="53" t="s">
        <v>346</v>
      </c>
      <c r="T148" s="46">
        <v>44467</v>
      </c>
      <c r="U148" s="46">
        <v>44647</v>
      </c>
      <c r="V148" s="54">
        <v>43770</v>
      </c>
      <c r="W148" s="46">
        <v>44533</v>
      </c>
      <c r="X148" s="47">
        <v>25.433333333333334</v>
      </c>
      <c r="Y148" s="48" t="s">
        <v>304</v>
      </c>
      <c r="Z148" s="54">
        <v>43770</v>
      </c>
      <c r="AA148" s="47">
        <v>24.612903225806452</v>
      </c>
      <c r="AB148" s="47" t="s">
        <v>336</v>
      </c>
    </row>
    <row r="149" spans="1:28" hidden="1" x14ac:dyDescent="0.25">
      <c r="A149" s="41">
        <v>146</v>
      </c>
      <c r="B149" s="43">
        <v>166727</v>
      </c>
      <c r="C149" s="63" t="s">
        <v>481</v>
      </c>
      <c r="D149" s="60"/>
      <c r="E149" s="53" t="s">
        <v>343</v>
      </c>
      <c r="F149" s="66">
        <v>20236723</v>
      </c>
      <c r="G149" s="44" t="s">
        <v>329</v>
      </c>
      <c r="H149" s="43">
        <v>570247</v>
      </c>
      <c r="I149" s="67"/>
      <c r="J149" s="68"/>
      <c r="K149" s="68"/>
      <c r="L149" s="68"/>
      <c r="M149" s="43" t="s">
        <v>393</v>
      </c>
      <c r="N149" s="43" t="s">
        <v>482</v>
      </c>
      <c r="O149" s="43" t="s">
        <v>1350</v>
      </c>
      <c r="P149" s="41" t="s">
        <v>332</v>
      </c>
      <c r="Q149" s="43" t="s">
        <v>342</v>
      </c>
      <c r="R149" s="43" t="s">
        <v>345</v>
      </c>
      <c r="S149" s="69" t="s">
        <v>346</v>
      </c>
      <c r="T149" s="46">
        <v>44335</v>
      </c>
      <c r="U149" s="46">
        <v>44638</v>
      </c>
      <c r="V149" s="46">
        <v>43972</v>
      </c>
      <c r="W149" s="46">
        <v>44533</v>
      </c>
      <c r="X149" s="47">
        <v>18.7</v>
      </c>
      <c r="Y149" s="48" t="s">
        <v>368</v>
      </c>
      <c r="Z149" s="46">
        <v>43972</v>
      </c>
      <c r="AA149" s="70">
        <v>18.096774193548388</v>
      </c>
      <c r="AB149" s="47" t="s">
        <v>336</v>
      </c>
    </row>
    <row r="150" spans="1:28" hidden="1" x14ac:dyDescent="0.25">
      <c r="A150" s="41">
        <v>147</v>
      </c>
      <c r="B150" s="43">
        <v>32408</v>
      </c>
      <c r="C150" s="60" t="s">
        <v>483</v>
      </c>
      <c r="D150" s="42"/>
      <c r="E150" s="173" t="s">
        <v>343</v>
      </c>
      <c r="F150" s="43">
        <v>19235094</v>
      </c>
      <c r="G150" s="44" t="s">
        <v>329</v>
      </c>
      <c r="H150" s="43">
        <v>570245</v>
      </c>
      <c r="I150" s="52">
        <v>0</v>
      </c>
      <c r="J150" s="52"/>
      <c r="K150" s="52"/>
      <c r="L150" s="52"/>
      <c r="M150" s="43" t="s">
        <v>484</v>
      </c>
      <c r="N150" s="43" t="s">
        <v>485</v>
      </c>
      <c r="O150" s="43" t="s">
        <v>1350</v>
      </c>
      <c r="P150" s="41" t="s">
        <v>332</v>
      </c>
      <c r="Q150" s="43" t="s">
        <v>401</v>
      </c>
      <c r="R150" s="43" t="s">
        <v>345</v>
      </c>
      <c r="S150" s="53" t="s">
        <v>335</v>
      </c>
      <c r="T150" s="46">
        <v>44497</v>
      </c>
      <c r="U150" s="46">
        <v>44800</v>
      </c>
      <c r="V150" s="54">
        <v>43788</v>
      </c>
      <c r="W150" s="46">
        <v>44533</v>
      </c>
      <c r="X150" s="47">
        <v>24.833333333333332</v>
      </c>
      <c r="Y150" s="48" t="s">
        <v>304</v>
      </c>
      <c r="Z150" s="54">
        <v>43788</v>
      </c>
      <c r="AA150" s="47">
        <v>24.032258064516128</v>
      </c>
      <c r="AB150" s="47" t="s">
        <v>336</v>
      </c>
    </row>
    <row r="151" spans="1:28" hidden="1" x14ac:dyDescent="0.25">
      <c r="A151" s="41">
        <v>148</v>
      </c>
      <c r="B151" s="43">
        <v>160822</v>
      </c>
      <c r="C151" s="65" t="s">
        <v>486</v>
      </c>
      <c r="D151" s="60"/>
      <c r="E151" s="173" t="s">
        <v>343</v>
      </c>
      <c r="F151" s="43">
        <v>19235004</v>
      </c>
      <c r="G151" s="44" t="s">
        <v>329</v>
      </c>
      <c r="H151" s="43">
        <v>570152</v>
      </c>
      <c r="I151" s="52">
        <v>0</v>
      </c>
      <c r="J151" s="52"/>
      <c r="K151" s="52"/>
      <c r="L151" s="52"/>
      <c r="M151" s="43" t="s">
        <v>382</v>
      </c>
      <c r="N151" s="43" t="s">
        <v>487</v>
      </c>
      <c r="O151" s="43" t="s">
        <v>1350</v>
      </c>
      <c r="P151" s="41" t="s">
        <v>332</v>
      </c>
      <c r="Q151" s="43" t="s">
        <v>391</v>
      </c>
      <c r="R151" s="43" t="s">
        <v>334</v>
      </c>
      <c r="S151" s="53" t="s">
        <v>346</v>
      </c>
      <c r="T151" s="46">
        <v>44146</v>
      </c>
      <c r="U151" s="46">
        <v>44510</v>
      </c>
      <c r="V151" s="54">
        <v>43782</v>
      </c>
      <c r="W151" s="46">
        <v>44533</v>
      </c>
      <c r="X151" s="47">
        <v>25.033333333333335</v>
      </c>
      <c r="Y151" s="48" t="s">
        <v>304</v>
      </c>
      <c r="Z151" s="54">
        <v>43782</v>
      </c>
      <c r="AA151" s="47">
        <v>24.225806451612904</v>
      </c>
      <c r="AB151" s="47" t="s">
        <v>336</v>
      </c>
    </row>
    <row r="152" spans="1:28" hidden="1" x14ac:dyDescent="0.25">
      <c r="A152" s="41">
        <v>149</v>
      </c>
      <c r="B152" s="43">
        <v>160825</v>
      </c>
      <c r="C152" s="65" t="s">
        <v>488</v>
      </c>
      <c r="D152" s="60"/>
      <c r="E152" s="173" t="s">
        <v>343</v>
      </c>
      <c r="F152" s="43">
        <v>19234980</v>
      </c>
      <c r="G152" s="44" t="s">
        <v>329</v>
      </c>
      <c r="H152" s="43">
        <v>570284</v>
      </c>
      <c r="I152" s="52">
        <v>0</v>
      </c>
      <c r="J152" s="52"/>
      <c r="K152" s="52"/>
      <c r="L152" s="52"/>
      <c r="M152" s="43" t="s">
        <v>382</v>
      </c>
      <c r="N152" s="43" t="s">
        <v>489</v>
      </c>
      <c r="O152" s="43" t="s">
        <v>1350</v>
      </c>
      <c r="P152" s="41" t="s">
        <v>332</v>
      </c>
      <c r="Q152" s="43" t="s">
        <v>380</v>
      </c>
      <c r="R152" s="43" t="s">
        <v>334</v>
      </c>
      <c r="S152" s="53" t="s">
        <v>346</v>
      </c>
      <c r="T152" s="46">
        <v>44367</v>
      </c>
      <c r="U152" s="46">
        <v>44549</v>
      </c>
      <c r="V152" s="54">
        <v>43782</v>
      </c>
      <c r="W152" s="46">
        <v>44533</v>
      </c>
      <c r="X152" s="47">
        <v>25.033333333333335</v>
      </c>
      <c r="Y152" s="48" t="s">
        <v>304</v>
      </c>
      <c r="Z152" s="54">
        <v>43782</v>
      </c>
      <c r="AA152" s="47">
        <v>24.225806451612904</v>
      </c>
      <c r="AB152" s="47" t="s">
        <v>336</v>
      </c>
    </row>
    <row r="153" spans="1:28" hidden="1" x14ac:dyDescent="0.25">
      <c r="A153" s="41">
        <v>150</v>
      </c>
      <c r="B153" s="43">
        <v>29378</v>
      </c>
      <c r="C153" s="60" t="s">
        <v>490</v>
      </c>
      <c r="D153" s="60"/>
      <c r="E153" s="173" t="s">
        <v>343</v>
      </c>
      <c r="F153" s="43">
        <v>19235073</v>
      </c>
      <c r="G153" s="44" t="s">
        <v>329</v>
      </c>
      <c r="H153" s="43">
        <v>570271</v>
      </c>
      <c r="I153" s="52">
        <v>0</v>
      </c>
      <c r="J153" s="52"/>
      <c r="K153" s="52"/>
      <c r="L153" s="52"/>
      <c r="M153" s="43" t="s">
        <v>465</v>
      </c>
      <c r="N153" s="43" t="s">
        <v>491</v>
      </c>
      <c r="O153" s="43" t="s">
        <v>1350</v>
      </c>
      <c r="P153" s="41" t="s">
        <v>332</v>
      </c>
      <c r="Q153" s="43" t="s">
        <v>424</v>
      </c>
      <c r="R153" s="43" t="s">
        <v>334</v>
      </c>
      <c r="S153" s="53" t="s">
        <v>335</v>
      </c>
      <c r="T153" s="46">
        <v>44306</v>
      </c>
      <c r="U153" s="46">
        <v>44611</v>
      </c>
      <c r="V153" s="54">
        <v>43788</v>
      </c>
      <c r="W153" s="46">
        <v>44533</v>
      </c>
      <c r="X153" s="47">
        <v>24.833333333333332</v>
      </c>
      <c r="Y153" s="48" t="s">
        <v>304</v>
      </c>
      <c r="Z153" s="54">
        <v>43788</v>
      </c>
      <c r="AA153" s="47">
        <v>24.032258064516128</v>
      </c>
      <c r="AB153" s="47" t="s">
        <v>336</v>
      </c>
    </row>
    <row r="154" spans="1:28" hidden="1" x14ac:dyDescent="0.25">
      <c r="A154" s="41">
        <v>151</v>
      </c>
      <c r="B154" s="43">
        <v>71814</v>
      </c>
      <c r="C154" s="60" t="s">
        <v>492</v>
      </c>
      <c r="D154" s="60"/>
      <c r="E154" s="173" t="s">
        <v>328</v>
      </c>
      <c r="F154" s="43">
        <v>19235086</v>
      </c>
      <c r="G154" s="44" t="s">
        <v>329</v>
      </c>
      <c r="H154" s="43">
        <v>570259</v>
      </c>
      <c r="I154" s="52">
        <v>0</v>
      </c>
      <c r="J154" s="52"/>
      <c r="K154" s="52"/>
      <c r="L154" s="52"/>
      <c r="M154" s="43" t="s">
        <v>465</v>
      </c>
      <c r="N154" s="43" t="s">
        <v>493</v>
      </c>
      <c r="O154" s="43" t="s">
        <v>1350</v>
      </c>
      <c r="P154" s="41" t="s">
        <v>332</v>
      </c>
      <c r="Q154" s="43" t="s">
        <v>359</v>
      </c>
      <c r="R154" s="43" t="s">
        <v>334</v>
      </c>
      <c r="S154" s="53" t="s">
        <v>335</v>
      </c>
      <c r="T154" s="46">
        <v>44368</v>
      </c>
      <c r="U154" s="46">
        <v>44550</v>
      </c>
      <c r="V154" s="54">
        <v>43788</v>
      </c>
      <c r="W154" s="46">
        <v>44533</v>
      </c>
      <c r="X154" s="47">
        <v>24.833333333333332</v>
      </c>
      <c r="Y154" s="48" t="s">
        <v>304</v>
      </c>
      <c r="Z154" s="54">
        <v>43788</v>
      </c>
      <c r="AA154" s="47">
        <v>24.032258064516128</v>
      </c>
      <c r="AB154" s="47" t="s">
        <v>336</v>
      </c>
    </row>
    <row r="155" spans="1:28" hidden="1" x14ac:dyDescent="0.25">
      <c r="A155" s="41">
        <v>152</v>
      </c>
      <c r="B155" s="43">
        <v>160699</v>
      </c>
      <c r="C155" s="63" t="s">
        <v>494</v>
      </c>
      <c r="D155" s="60"/>
      <c r="E155" s="173" t="s">
        <v>343</v>
      </c>
      <c r="F155" s="43">
        <v>19235308</v>
      </c>
      <c r="G155" s="44" t="s">
        <v>329</v>
      </c>
      <c r="H155" s="43">
        <v>570205</v>
      </c>
      <c r="I155" s="52">
        <v>0</v>
      </c>
      <c r="J155" s="52"/>
      <c r="K155" s="52"/>
      <c r="L155" s="52"/>
      <c r="M155" s="43" t="s">
        <v>473</v>
      </c>
      <c r="N155" s="43" t="s">
        <v>495</v>
      </c>
      <c r="O155" s="43" t="s">
        <v>1350</v>
      </c>
      <c r="P155" s="41" t="s">
        <v>332</v>
      </c>
      <c r="Q155" s="43" t="s">
        <v>367</v>
      </c>
      <c r="R155" s="43" t="s">
        <v>334</v>
      </c>
      <c r="S155" s="53" t="s">
        <v>346</v>
      </c>
      <c r="T155" s="46">
        <v>44311</v>
      </c>
      <c r="U155" s="46">
        <v>44616</v>
      </c>
      <c r="V155" s="54">
        <v>43795</v>
      </c>
      <c r="W155" s="46">
        <v>44533</v>
      </c>
      <c r="X155" s="47">
        <v>24.6</v>
      </c>
      <c r="Y155" s="48" t="s">
        <v>304</v>
      </c>
      <c r="Z155" s="54">
        <v>43795</v>
      </c>
      <c r="AA155" s="47">
        <v>23.806451612903224</v>
      </c>
      <c r="AB155" s="47" t="s">
        <v>336</v>
      </c>
    </row>
    <row r="156" spans="1:28" hidden="1" x14ac:dyDescent="0.25">
      <c r="A156" s="41">
        <v>153</v>
      </c>
      <c r="B156" s="43">
        <v>163095</v>
      </c>
      <c r="C156" s="63" t="s">
        <v>496</v>
      </c>
      <c r="D156" s="60"/>
      <c r="E156" s="173" t="s">
        <v>343</v>
      </c>
      <c r="F156" s="43">
        <v>20235891</v>
      </c>
      <c r="G156" s="44" t="s">
        <v>329</v>
      </c>
      <c r="H156" s="43">
        <v>570232</v>
      </c>
      <c r="I156" s="52">
        <v>0</v>
      </c>
      <c r="J156" s="52"/>
      <c r="K156" s="52"/>
      <c r="L156" s="52"/>
      <c r="M156" s="43" t="s">
        <v>497</v>
      </c>
      <c r="N156" s="43" t="s">
        <v>498</v>
      </c>
      <c r="O156" s="43" t="s">
        <v>1350</v>
      </c>
      <c r="P156" s="41" t="s">
        <v>332</v>
      </c>
      <c r="Q156" s="43" t="s">
        <v>388</v>
      </c>
      <c r="R156" s="43" t="s">
        <v>345</v>
      </c>
      <c r="S156" s="53" t="s">
        <v>346</v>
      </c>
      <c r="T156" s="46">
        <v>44235</v>
      </c>
      <c r="U156" s="46">
        <v>44537</v>
      </c>
      <c r="V156" s="54">
        <v>43873</v>
      </c>
      <c r="W156" s="46">
        <v>44533</v>
      </c>
      <c r="X156" s="47">
        <v>22</v>
      </c>
      <c r="Y156" s="48" t="s">
        <v>368</v>
      </c>
      <c r="Z156" s="54">
        <v>43873</v>
      </c>
      <c r="AA156" s="47">
        <v>21.29032258064516</v>
      </c>
      <c r="AB156" s="47" t="s">
        <v>336</v>
      </c>
    </row>
    <row r="157" spans="1:28" hidden="1" x14ac:dyDescent="0.25">
      <c r="A157" s="41">
        <v>154</v>
      </c>
      <c r="B157" s="43">
        <v>160076</v>
      </c>
      <c r="C157" s="55" t="s">
        <v>499</v>
      </c>
      <c r="D157" s="60"/>
      <c r="E157" s="173" t="s">
        <v>328</v>
      </c>
      <c r="F157" s="43">
        <v>19234876</v>
      </c>
      <c r="G157" s="44" t="s">
        <v>329</v>
      </c>
      <c r="H157" s="43">
        <v>570178</v>
      </c>
      <c r="I157" s="52">
        <v>0</v>
      </c>
      <c r="J157" s="52"/>
      <c r="K157" s="52"/>
      <c r="L157" s="52"/>
      <c r="M157" s="43" t="s">
        <v>405</v>
      </c>
      <c r="N157" s="43" t="s">
        <v>500</v>
      </c>
      <c r="O157" s="43" t="s">
        <v>1350</v>
      </c>
      <c r="P157" s="41" t="s">
        <v>332</v>
      </c>
      <c r="Q157" s="43" t="s">
        <v>471</v>
      </c>
      <c r="R157" s="43" t="s">
        <v>345</v>
      </c>
      <c r="S157" s="53" t="s">
        <v>346</v>
      </c>
      <c r="T157" s="46">
        <v>44368</v>
      </c>
      <c r="U157" s="46">
        <v>44550</v>
      </c>
      <c r="V157" s="54">
        <v>43770</v>
      </c>
      <c r="W157" s="46">
        <v>44533</v>
      </c>
      <c r="X157" s="47">
        <v>25.433333333333334</v>
      </c>
      <c r="Y157" s="48" t="s">
        <v>304</v>
      </c>
      <c r="Z157" s="54">
        <v>43770</v>
      </c>
      <c r="AA157" s="47">
        <v>24.612903225806452</v>
      </c>
      <c r="AB157" s="47" t="s">
        <v>336</v>
      </c>
    </row>
    <row r="158" spans="1:28" hidden="1" x14ac:dyDescent="0.25">
      <c r="A158" s="41">
        <v>155</v>
      </c>
      <c r="B158" s="43">
        <v>160083</v>
      </c>
      <c r="C158" s="55" t="s">
        <v>511</v>
      </c>
      <c r="D158" s="60"/>
      <c r="E158" s="173" t="s">
        <v>343</v>
      </c>
      <c r="F158" s="43">
        <v>19234872</v>
      </c>
      <c r="G158" s="44" t="s">
        <v>329</v>
      </c>
      <c r="H158" s="43">
        <v>570220</v>
      </c>
      <c r="I158" s="52">
        <v>0</v>
      </c>
      <c r="J158" s="52"/>
      <c r="K158" s="52"/>
      <c r="L158" s="52"/>
      <c r="M158" s="43" t="s">
        <v>405</v>
      </c>
      <c r="N158" s="43" t="s">
        <v>512</v>
      </c>
      <c r="O158" s="43" t="s">
        <v>1350</v>
      </c>
      <c r="P158" s="41" t="s">
        <v>332</v>
      </c>
      <c r="Q158" s="43" t="s">
        <v>384</v>
      </c>
      <c r="R158" s="43" t="s">
        <v>334</v>
      </c>
      <c r="S158" s="53" t="s">
        <v>346</v>
      </c>
      <c r="T158" s="46">
        <v>44285</v>
      </c>
      <c r="U158" s="46">
        <v>44649</v>
      </c>
      <c r="V158" s="54">
        <v>43770</v>
      </c>
      <c r="W158" s="46">
        <v>44533</v>
      </c>
      <c r="X158" s="47">
        <v>25.433333333333334</v>
      </c>
      <c r="Y158" s="48" t="s">
        <v>304</v>
      </c>
      <c r="Z158" s="54">
        <v>43770</v>
      </c>
      <c r="AA158" s="47">
        <v>24.612903225806452</v>
      </c>
      <c r="AB158" s="47" t="s">
        <v>336</v>
      </c>
    </row>
    <row r="159" spans="1:28" hidden="1" x14ac:dyDescent="0.25">
      <c r="A159" s="41">
        <v>156</v>
      </c>
      <c r="B159" s="43">
        <v>163096</v>
      </c>
      <c r="C159" s="63" t="s">
        <v>513</v>
      </c>
      <c r="D159" s="60"/>
      <c r="E159" s="173" t="s">
        <v>328</v>
      </c>
      <c r="F159" s="43">
        <v>20235889</v>
      </c>
      <c r="G159" s="44" t="s">
        <v>329</v>
      </c>
      <c r="H159" s="43">
        <v>570087</v>
      </c>
      <c r="I159" s="52">
        <v>0</v>
      </c>
      <c r="J159" s="52"/>
      <c r="K159" s="52"/>
      <c r="L159" s="52"/>
      <c r="M159" s="43" t="s">
        <v>497</v>
      </c>
      <c r="N159" s="43" t="s">
        <v>514</v>
      </c>
      <c r="O159" s="43" t="s">
        <v>1350</v>
      </c>
      <c r="P159" s="41" t="s">
        <v>332</v>
      </c>
      <c r="Q159" s="43" t="s">
        <v>407</v>
      </c>
      <c r="R159" s="43" t="s">
        <v>345</v>
      </c>
      <c r="S159" s="53" t="s">
        <v>346</v>
      </c>
      <c r="T159" s="46">
        <v>44235</v>
      </c>
      <c r="U159" s="46">
        <v>44599</v>
      </c>
      <c r="V159" s="54">
        <v>43873</v>
      </c>
      <c r="W159" s="46">
        <v>44533</v>
      </c>
      <c r="X159" s="47">
        <v>22</v>
      </c>
      <c r="Y159" s="48" t="s">
        <v>368</v>
      </c>
      <c r="Z159" s="54">
        <v>43873</v>
      </c>
      <c r="AA159" s="47">
        <v>21.29032258064516</v>
      </c>
      <c r="AB159" s="47" t="s">
        <v>336</v>
      </c>
    </row>
    <row r="160" spans="1:28" hidden="1" x14ac:dyDescent="0.25">
      <c r="A160" s="41">
        <v>157</v>
      </c>
      <c r="B160" s="43">
        <v>160683</v>
      </c>
      <c r="C160" s="63" t="s">
        <v>515</v>
      </c>
      <c r="D160" s="60"/>
      <c r="E160" s="173" t="s">
        <v>328</v>
      </c>
      <c r="F160" s="43">
        <v>19235081</v>
      </c>
      <c r="G160" s="44" t="s">
        <v>329</v>
      </c>
      <c r="H160" s="43">
        <v>570272</v>
      </c>
      <c r="I160" s="52">
        <v>0</v>
      </c>
      <c r="J160" s="52"/>
      <c r="K160" s="52"/>
      <c r="L160" s="52"/>
      <c r="M160" s="43" t="s">
        <v>465</v>
      </c>
      <c r="N160" s="43" t="s">
        <v>516</v>
      </c>
      <c r="O160" s="43" t="s">
        <v>1350</v>
      </c>
      <c r="P160" s="41" t="s">
        <v>332</v>
      </c>
      <c r="Q160" s="43" t="s">
        <v>365</v>
      </c>
      <c r="R160" s="43" t="s">
        <v>345</v>
      </c>
      <c r="S160" s="53" t="s">
        <v>346</v>
      </c>
      <c r="T160" s="46">
        <v>44187</v>
      </c>
      <c r="U160" s="46">
        <v>44551</v>
      </c>
      <c r="V160" s="54">
        <v>43788</v>
      </c>
      <c r="W160" s="46">
        <v>44533</v>
      </c>
      <c r="X160" s="47">
        <v>24.833333333333332</v>
      </c>
      <c r="Y160" s="48" t="s">
        <v>304</v>
      </c>
      <c r="Z160" s="54">
        <v>43788</v>
      </c>
      <c r="AA160" s="47">
        <v>24.032258064516128</v>
      </c>
      <c r="AB160" s="47" t="s">
        <v>336</v>
      </c>
    </row>
    <row r="161" spans="1:28" hidden="1" x14ac:dyDescent="0.25">
      <c r="A161" s="41">
        <v>158</v>
      </c>
      <c r="B161" s="43">
        <v>166729</v>
      </c>
      <c r="C161" s="63" t="s">
        <v>519</v>
      </c>
      <c r="D161" s="60"/>
      <c r="E161" s="53" t="s">
        <v>328</v>
      </c>
      <c r="F161" s="43">
        <v>20236741</v>
      </c>
      <c r="G161" s="44" t="s">
        <v>329</v>
      </c>
      <c r="H161" s="43">
        <v>570037</v>
      </c>
      <c r="I161" s="67"/>
      <c r="J161" s="68"/>
      <c r="K161" s="68"/>
      <c r="L161" s="68"/>
      <c r="M161" s="43" t="s">
        <v>393</v>
      </c>
      <c r="N161" s="43" t="s">
        <v>520</v>
      </c>
      <c r="O161" s="43" t="s">
        <v>1350</v>
      </c>
      <c r="P161" s="41" t="s">
        <v>332</v>
      </c>
      <c r="Q161" s="43" t="s">
        <v>384</v>
      </c>
      <c r="R161" s="43" t="s">
        <v>334</v>
      </c>
      <c r="S161" s="69" t="s">
        <v>346</v>
      </c>
      <c r="T161" s="46">
        <v>44333</v>
      </c>
      <c r="U161" s="46">
        <v>44636</v>
      </c>
      <c r="V161" s="46">
        <v>43972</v>
      </c>
      <c r="W161" s="46">
        <v>44533</v>
      </c>
      <c r="X161" s="47">
        <v>18.7</v>
      </c>
      <c r="Y161" s="48" t="s">
        <v>368</v>
      </c>
      <c r="Z161" s="46">
        <v>43972</v>
      </c>
      <c r="AA161" s="70">
        <v>18.096774193548388</v>
      </c>
      <c r="AB161" s="47" t="s">
        <v>336</v>
      </c>
    </row>
    <row r="162" spans="1:28" hidden="1" x14ac:dyDescent="0.25">
      <c r="A162" s="41">
        <v>159</v>
      </c>
      <c r="B162" s="43">
        <v>160710</v>
      </c>
      <c r="C162" s="63" t="s">
        <v>521</v>
      </c>
      <c r="D162" s="60"/>
      <c r="E162" s="173" t="s">
        <v>328</v>
      </c>
      <c r="F162" s="43">
        <v>19235325</v>
      </c>
      <c r="G162" s="44" t="s">
        <v>329</v>
      </c>
      <c r="H162" s="43">
        <v>570113</v>
      </c>
      <c r="I162" s="52">
        <v>0</v>
      </c>
      <c r="J162" s="52"/>
      <c r="K162" s="52"/>
      <c r="L162" s="52"/>
      <c r="M162" s="43" t="s">
        <v>522</v>
      </c>
      <c r="N162" s="43" t="s">
        <v>523</v>
      </c>
      <c r="O162" s="43" t="s">
        <v>1350</v>
      </c>
      <c r="P162" s="41" t="s">
        <v>332</v>
      </c>
      <c r="Q162" s="43" t="s">
        <v>401</v>
      </c>
      <c r="R162" s="43" t="s">
        <v>345</v>
      </c>
      <c r="S162" s="53" t="s">
        <v>346</v>
      </c>
      <c r="T162" s="46">
        <v>44460</v>
      </c>
      <c r="U162" s="46">
        <v>44640</v>
      </c>
      <c r="V162" s="54">
        <v>43795</v>
      </c>
      <c r="W162" s="46">
        <v>44533</v>
      </c>
      <c r="X162" s="47">
        <v>24.6</v>
      </c>
      <c r="Y162" s="48" t="s">
        <v>304</v>
      </c>
      <c r="Z162" s="54">
        <v>43795</v>
      </c>
      <c r="AA162" s="47">
        <v>23.806451612903224</v>
      </c>
      <c r="AB162" s="47" t="s">
        <v>336</v>
      </c>
    </row>
    <row r="163" spans="1:28" hidden="1" x14ac:dyDescent="0.25">
      <c r="A163" s="41">
        <v>160</v>
      </c>
      <c r="B163" s="43">
        <v>160088</v>
      </c>
      <c r="C163" s="55" t="s">
        <v>524</v>
      </c>
      <c r="D163" s="60"/>
      <c r="E163" s="173" t="s">
        <v>328</v>
      </c>
      <c r="F163" s="43">
        <v>19234880</v>
      </c>
      <c r="G163" s="44" t="s">
        <v>329</v>
      </c>
      <c r="H163" s="43">
        <v>570009</v>
      </c>
      <c r="I163" s="52">
        <v>0</v>
      </c>
      <c r="J163" s="52"/>
      <c r="K163" s="52"/>
      <c r="L163" s="52"/>
      <c r="M163" s="43" t="s">
        <v>405</v>
      </c>
      <c r="N163" s="43" t="s">
        <v>525</v>
      </c>
      <c r="O163" s="43" t="s">
        <v>1350</v>
      </c>
      <c r="P163" s="41" t="s">
        <v>332</v>
      </c>
      <c r="Q163" s="43" t="s">
        <v>354</v>
      </c>
      <c r="R163" s="43" t="s">
        <v>334</v>
      </c>
      <c r="S163" s="53" t="s">
        <v>346</v>
      </c>
      <c r="T163" s="46">
        <v>44489</v>
      </c>
      <c r="U163" s="46">
        <v>44792</v>
      </c>
      <c r="V163" s="54">
        <v>43770</v>
      </c>
      <c r="W163" s="46">
        <v>44533</v>
      </c>
      <c r="X163" s="47">
        <v>25.433333333333334</v>
      </c>
      <c r="Y163" s="48" t="s">
        <v>304</v>
      </c>
      <c r="Z163" s="54">
        <v>43770</v>
      </c>
      <c r="AA163" s="47">
        <v>24.612903225806452</v>
      </c>
      <c r="AB163" s="47" t="s">
        <v>336</v>
      </c>
    </row>
    <row r="164" spans="1:28" hidden="1" x14ac:dyDescent="0.25">
      <c r="A164" s="41">
        <v>161</v>
      </c>
      <c r="B164" s="43">
        <v>168482</v>
      </c>
      <c r="C164" s="72" t="s">
        <v>526</v>
      </c>
      <c r="D164" s="60"/>
      <c r="E164" s="53" t="s">
        <v>328</v>
      </c>
      <c r="F164" s="43">
        <v>20236774</v>
      </c>
      <c r="G164" s="44" t="s">
        <v>329</v>
      </c>
      <c r="H164" s="43">
        <v>570011</v>
      </c>
      <c r="I164" s="67"/>
      <c r="J164" s="68"/>
      <c r="K164" s="68"/>
      <c r="L164" s="68"/>
      <c r="M164" s="43" t="s">
        <v>452</v>
      </c>
      <c r="N164" s="43" t="s">
        <v>527</v>
      </c>
      <c r="O164" s="43" t="s">
        <v>1350</v>
      </c>
      <c r="P164" s="41" t="s">
        <v>332</v>
      </c>
      <c r="Q164" s="43" t="s">
        <v>391</v>
      </c>
      <c r="R164" s="43" t="s">
        <v>334</v>
      </c>
      <c r="S164" s="69" t="s">
        <v>346</v>
      </c>
      <c r="T164" s="46">
        <v>44475</v>
      </c>
      <c r="U164" s="46">
        <v>44778</v>
      </c>
      <c r="V164" s="46">
        <v>43992</v>
      </c>
      <c r="W164" s="46">
        <v>44533</v>
      </c>
      <c r="X164" s="47">
        <v>18.033333333333335</v>
      </c>
      <c r="Y164" s="48" t="s">
        <v>368</v>
      </c>
      <c r="Z164" s="46">
        <v>43992</v>
      </c>
      <c r="AA164" s="70">
        <v>17.451612903225808</v>
      </c>
      <c r="AB164" s="47" t="s">
        <v>336</v>
      </c>
    </row>
    <row r="165" spans="1:28" hidden="1" x14ac:dyDescent="0.25">
      <c r="A165" s="41">
        <v>162</v>
      </c>
      <c r="B165" s="43">
        <v>70821</v>
      </c>
      <c r="C165" s="60" t="s">
        <v>533</v>
      </c>
      <c r="D165" s="42"/>
      <c r="E165" s="43" t="s">
        <v>328</v>
      </c>
      <c r="F165" s="43" t="s">
        <v>534</v>
      </c>
      <c r="G165" s="44" t="s">
        <v>329</v>
      </c>
      <c r="H165" s="43">
        <v>570065</v>
      </c>
      <c r="I165" s="45" t="s">
        <v>535</v>
      </c>
      <c r="J165" s="45"/>
      <c r="K165" s="45">
        <v>16009134</v>
      </c>
      <c r="L165" s="45">
        <v>16009134</v>
      </c>
      <c r="M165" s="43" t="s">
        <v>357</v>
      </c>
      <c r="N165" s="43" t="s">
        <v>536</v>
      </c>
      <c r="O165" s="43" t="s">
        <v>1350</v>
      </c>
      <c r="P165" s="41" t="s">
        <v>332</v>
      </c>
      <c r="Q165" s="43" t="s">
        <v>354</v>
      </c>
      <c r="R165" s="43" t="s">
        <v>334</v>
      </c>
      <c r="S165" s="41" t="s">
        <v>335</v>
      </c>
      <c r="T165" s="46">
        <v>44497</v>
      </c>
      <c r="U165" s="46">
        <v>44800</v>
      </c>
      <c r="V165" s="46">
        <v>42522</v>
      </c>
      <c r="W165" s="46">
        <v>44533</v>
      </c>
      <c r="X165" s="47">
        <v>67.033333333333331</v>
      </c>
      <c r="Y165" s="48" t="s">
        <v>304</v>
      </c>
      <c r="Z165" s="49">
        <v>42863</v>
      </c>
      <c r="AA165" s="47">
        <v>53.87096774193548</v>
      </c>
      <c r="AB165" s="50" t="s">
        <v>336</v>
      </c>
    </row>
    <row r="166" spans="1:28" hidden="1" x14ac:dyDescent="0.25">
      <c r="A166" s="41">
        <v>163</v>
      </c>
      <c r="B166" s="43">
        <v>154667</v>
      </c>
      <c r="C166" s="58" t="s">
        <v>537</v>
      </c>
      <c r="D166" s="60"/>
      <c r="E166" s="43" t="s">
        <v>328</v>
      </c>
      <c r="F166" s="43">
        <v>19231902</v>
      </c>
      <c r="G166" s="44" t="s">
        <v>329</v>
      </c>
      <c r="H166" s="43">
        <v>570044</v>
      </c>
      <c r="I166" s="45"/>
      <c r="J166" s="45"/>
      <c r="K166" s="45"/>
      <c r="L166" s="45"/>
      <c r="M166" s="43" t="s">
        <v>452</v>
      </c>
      <c r="N166" s="43" t="s">
        <v>538</v>
      </c>
      <c r="O166" s="43" t="s">
        <v>1350</v>
      </c>
      <c r="P166" s="41" t="s">
        <v>341</v>
      </c>
      <c r="Q166" s="43" t="s">
        <v>401</v>
      </c>
      <c r="R166" s="43" t="s">
        <v>345</v>
      </c>
      <c r="S166" s="41" t="s">
        <v>346</v>
      </c>
      <c r="T166" s="46">
        <v>44350</v>
      </c>
      <c r="U166" s="46">
        <v>44714</v>
      </c>
      <c r="V166" s="46">
        <v>43531</v>
      </c>
      <c r="W166" s="46">
        <v>44533</v>
      </c>
      <c r="X166" s="47">
        <v>33.4</v>
      </c>
      <c r="Y166" s="48" t="s">
        <v>304</v>
      </c>
      <c r="Z166" s="49">
        <v>43972</v>
      </c>
      <c r="AA166" s="47">
        <v>18.096774193548388</v>
      </c>
      <c r="AB166" s="50" t="s">
        <v>336</v>
      </c>
    </row>
    <row r="167" spans="1:28" hidden="1" x14ac:dyDescent="0.25">
      <c r="A167" s="41">
        <v>164</v>
      </c>
      <c r="B167" s="43">
        <v>54351</v>
      </c>
      <c r="C167" s="60" t="s">
        <v>539</v>
      </c>
      <c r="D167" s="60"/>
      <c r="E167" s="43" t="s">
        <v>328</v>
      </c>
      <c r="F167" s="43">
        <v>14011003</v>
      </c>
      <c r="G167" s="44" t="s">
        <v>329</v>
      </c>
      <c r="H167" s="43">
        <v>570218</v>
      </c>
      <c r="I167" s="45"/>
      <c r="J167" s="45"/>
      <c r="K167" s="45"/>
      <c r="L167" s="45"/>
      <c r="M167" s="43" t="s">
        <v>414</v>
      </c>
      <c r="N167" s="43" t="s">
        <v>540</v>
      </c>
      <c r="O167" s="43" t="s">
        <v>1350</v>
      </c>
      <c r="P167" s="41" t="s">
        <v>371</v>
      </c>
      <c r="Q167" s="43" t="s">
        <v>333</v>
      </c>
      <c r="R167" s="43" t="s">
        <v>345</v>
      </c>
      <c r="S167" s="41" t="s">
        <v>335</v>
      </c>
      <c r="T167" s="46">
        <v>43831</v>
      </c>
      <c r="U167" s="46">
        <v>44561</v>
      </c>
      <c r="V167" s="46">
        <v>41832</v>
      </c>
      <c r="W167" s="46">
        <v>44533</v>
      </c>
      <c r="X167" s="47">
        <v>90.033333333333331</v>
      </c>
      <c r="Y167" s="48" t="s">
        <v>304</v>
      </c>
      <c r="Z167" s="49">
        <v>43709</v>
      </c>
      <c r="AA167" s="47">
        <v>26.580645161290324</v>
      </c>
      <c r="AB167" s="50" t="s">
        <v>336</v>
      </c>
    </row>
    <row r="168" spans="1:28" hidden="1" x14ac:dyDescent="0.25">
      <c r="A168" s="41">
        <v>165</v>
      </c>
      <c r="B168" s="43">
        <v>102131</v>
      </c>
      <c r="C168" s="62" t="s">
        <v>543</v>
      </c>
      <c r="D168" s="42"/>
      <c r="E168" s="43" t="s">
        <v>328</v>
      </c>
      <c r="F168" s="43">
        <v>18009505</v>
      </c>
      <c r="G168" s="44" t="s">
        <v>329</v>
      </c>
      <c r="H168" s="43">
        <v>570188</v>
      </c>
      <c r="I168" s="45"/>
      <c r="J168" s="45"/>
      <c r="K168" s="45"/>
      <c r="L168" s="45"/>
      <c r="M168" s="43" t="s">
        <v>458</v>
      </c>
      <c r="N168" s="43" t="s">
        <v>544</v>
      </c>
      <c r="O168" s="43" t="s">
        <v>1350</v>
      </c>
      <c r="P168" s="41" t="s">
        <v>332</v>
      </c>
      <c r="Q168" s="43" t="s">
        <v>380</v>
      </c>
      <c r="R168" s="43" t="s">
        <v>334</v>
      </c>
      <c r="S168" s="41" t="s">
        <v>335</v>
      </c>
      <c r="T168" s="46">
        <v>44425</v>
      </c>
      <c r="U168" s="46">
        <v>44789</v>
      </c>
      <c r="V168" s="46">
        <v>43210</v>
      </c>
      <c r="W168" s="46">
        <v>44533</v>
      </c>
      <c r="X168" s="47">
        <v>44.1</v>
      </c>
      <c r="Y168" s="48" t="s">
        <v>304</v>
      </c>
      <c r="Z168" s="49">
        <v>43497</v>
      </c>
      <c r="AA168" s="47">
        <v>33.41935483870968</v>
      </c>
      <c r="AB168" s="50" t="s">
        <v>336</v>
      </c>
    </row>
    <row r="169" spans="1:28" hidden="1" x14ac:dyDescent="0.25">
      <c r="A169" s="41">
        <v>166</v>
      </c>
      <c r="B169" s="43">
        <v>88169</v>
      </c>
      <c r="C169" s="60" t="s">
        <v>545</v>
      </c>
      <c r="D169" s="42"/>
      <c r="E169" s="43" t="s">
        <v>328</v>
      </c>
      <c r="F169" s="43">
        <v>17009910</v>
      </c>
      <c r="G169" s="44" t="s">
        <v>329</v>
      </c>
      <c r="H169" s="43">
        <v>570131</v>
      </c>
      <c r="I169" s="45"/>
      <c r="J169" s="45"/>
      <c r="K169" s="45"/>
      <c r="L169" s="45"/>
      <c r="M169" s="43" t="s">
        <v>382</v>
      </c>
      <c r="N169" s="43" t="s">
        <v>546</v>
      </c>
      <c r="O169" s="43" t="s">
        <v>1350</v>
      </c>
      <c r="P169" s="41" t="s">
        <v>332</v>
      </c>
      <c r="Q169" s="43" t="s">
        <v>432</v>
      </c>
      <c r="R169" s="43" t="s">
        <v>334</v>
      </c>
      <c r="S169" s="41" t="s">
        <v>346</v>
      </c>
      <c r="T169" s="46">
        <v>44319</v>
      </c>
      <c r="U169" s="46">
        <v>44683</v>
      </c>
      <c r="V169" s="46">
        <v>43601</v>
      </c>
      <c r="W169" s="46">
        <v>44533</v>
      </c>
      <c r="X169" s="47">
        <v>31.066666666666666</v>
      </c>
      <c r="Y169" s="48" t="s">
        <v>304</v>
      </c>
      <c r="Z169" s="49">
        <v>43770</v>
      </c>
      <c r="AA169" s="47">
        <v>24.612903225806452</v>
      </c>
      <c r="AB169" s="50" t="s">
        <v>336</v>
      </c>
    </row>
    <row r="170" spans="1:28" hidden="1" x14ac:dyDescent="0.25">
      <c r="A170" s="41">
        <v>167</v>
      </c>
      <c r="B170" s="43">
        <v>74499</v>
      </c>
      <c r="C170" s="60" t="s">
        <v>547</v>
      </c>
      <c r="D170" s="42"/>
      <c r="E170" s="43" t="s">
        <v>328</v>
      </c>
      <c r="F170" s="43" t="s">
        <v>548</v>
      </c>
      <c r="G170" s="44" t="s">
        <v>329</v>
      </c>
      <c r="H170" s="43">
        <v>570237</v>
      </c>
      <c r="I170" s="45">
        <v>10200203166</v>
      </c>
      <c r="J170" s="45"/>
      <c r="K170" s="45"/>
      <c r="L170" s="45">
        <v>16010304</v>
      </c>
      <c r="M170" s="43" t="s">
        <v>465</v>
      </c>
      <c r="N170" s="43" t="s">
        <v>549</v>
      </c>
      <c r="O170" s="43" t="s">
        <v>1350</v>
      </c>
      <c r="P170" s="41" t="s">
        <v>332</v>
      </c>
      <c r="Q170" s="43" t="s">
        <v>367</v>
      </c>
      <c r="R170" s="43" t="s">
        <v>334</v>
      </c>
      <c r="S170" s="41" t="s">
        <v>335</v>
      </c>
      <c r="T170" s="46">
        <v>44404</v>
      </c>
      <c r="U170" s="46">
        <v>44768</v>
      </c>
      <c r="V170" s="46">
        <v>42644</v>
      </c>
      <c r="W170" s="46">
        <v>44533</v>
      </c>
      <c r="X170" s="47">
        <v>62.966666666666669</v>
      </c>
      <c r="Y170" s="48" t="s">
        <v>304</v>
      </c>
      <c r="Z170" s="49">
        <v>43298</v>
      </c>
      <c r="AA170" s="47">
        <v>39.838709677419352</v>
      </c>
      <c r="AB170" s="50" t="s">
        <v>336</v>
      </c>
    </row>
    <row r="171" spans="1:28" hidden="1" x14ac:dyDescent="0.25">
      <c r="A171" s="41">
        <v>168</v>
      </c>
      <c r="B171" s="43">
        <v>80120</v>
      </c>
      <c r="C171" s="61" t="s">
        <v>552</v>
      </c>
      <c r="D171" s="42"/>
      <c r="E171" s="43" t="s">
        <v>328</v>
      </c>
      <c r="F171" s="43" t="s">
        <v>553</v>
      </c>
      <c r="G171" s="44" t="s">
        <v>329</v>
      </c>
      <c r="H171" s="43">
        <v>570151</v>
      </c>
      <c r="I171" s="45"/>
      <c r="J171" s="45"/>
      <c r="K171" s="45"/>
      <c r="L171" s="45"/>
      <c r="M171" s="43" t="s">
        <v>554</v>
      </c>
      <c r="N171" s="43" t="s">
        <v>555</v>
      </c>
      <c r="O171" s="43" t="s">
        <v>1350</v>
      </c>
      <c r="P171" s="41" t="s">
        <v>332</v>
      </c>
      <c r="Q171" s="43" t="s">
        <v>432</v>
      </c>
      <c r="R171" s="43" t="s">
        <v>334</v>
      </c>
      <c r="S171" s="41" t="s">
        <v>335</v>
      </c>
      <c r="T171" s="46">
        <v>44443</v>
      </c>
      <c r="U171" s="46">
        <v>44745</v>
      </c>
      <c r="V171" s="46">
        <v>42681</v>
      </c>
      <c r="W171" s="46">
        <v>44533</v>
      </c>
      <c r="X171" s="47">
        <v>61.733333333333334</v>
      </c>
      <c r="Y171" s="48" t="s">
        <v>304</v>
      </c>
      <c r="Z171" s="49">
        <v>43412</v>
      </c>
      <c r="AA171" s="47">
        <v>36.161290322580648</v>
      </c>
      <c r="AB171" s="50" t="s">
        <v>336</v>
      </c>
    </row>
    <row r="172" spans="1:28" hidden="1" x14ac:dyDescent="0.25">
      <c r="A172" s="41">
        <v>169</v>
      </c>
      <c r="B172" s="43">
        <v>156147</v>
      </c>
      <c r="C172" s="60" t="s">
        <v>558</v>
      </c>
      <c r="D172" s="42"/>
      <c r="E172" s="43" t="s">
        <v>328</v>
      </c>
      <c r="F172" s="43">
        <v>19232594</v>
      </c>
      <c r="G172" s="44" t="s">
        <v>329</v>
      </c>
      <c r="H172" s="43">
        <v>570256</v>
      </c>
      <c r="I172" s="45"/>
      <c r="J172" s="45"/>
      <c r="K172" s="45"/>
      <c r="L172" s="45"/>
      <c r="M172" s="43" t="s">
        <v>382</v>
      </c>
      <c r="N172" s="43" t="s">
        <v>559</v>
      </c>
      <c r="O172" s="43" t="s">
        <v>1350</v>
      </c>
      <c r="P172" s="41" t="s">
        <v>371</v>
      </c>
      <c r="Q172" s="43" t="s">
        <v>372</v>
      </c>
      <c r="R172" s="43" t="s">
        <v>345</v>
      </c>
      <c r="S172" s="41" t="s">
        <v>346</v>
      </c>
      <c r="T172" s="46">
        <v>44232</v>
      </c>
      <c r="U172" s="46">
        <v>44596</v>
      </c>
      <c r="V172" s="46">
        <v>43684</v>
      </c>
      <c r="W172" s="46">
        <v>44533</v>
      </c>
      <c r="X172" s="47">
        <v>28.3</v>
      </c>
      <c r="Y172" s="48" t="s">
        <v>304</v>
      </c>
      <c r="Z172" s="49">
        <v>43790</v>
      </c>
      <c r="AA172" s="47">
        <v>23.967741935483872</v>
      </c>
      <c r="AB172" s="50" t="s">
        <v>336</v>
      </c>
    </row>
    <row r="173" spans="1:28" hidden="1" x14ac:dyDescent="0.25">
      <c r="A173" s="41">
        <v>170</v>
      </c>
      <c r="B173" s="43">
        <v>160026</v>
      </c>
      <c r="C173" s="60" t="s">
        <v>560</v>
      </c>
      <c r="D173" s="42"/>
      <c r="E173" s="43" t="s">
        <v>343</v>
      </c>
      <c r="F173" s="43">
        <v>19234725</v>
      </c>
      <c r="G173" s="44" t="s">
        <v>329</v>
      </c>
      <c r="H173" s="43">
        <v>570042</v>
      </c>
      <c r="I173" s="45"/>
      <c r="J173" s="45"/>
      <c r="K173" s="45"/>
      <c r="L173" s="45"/>
      <c r="M173" s="43" t="s">
        <v>366</v>
      </c>
      <c r="N173" s="43" t="s">
        <v>561</v>
      </c>
      <c r="O173" s="43" t="s">
        <v>1350</v>
      </c>
      <c r="P173" s="41" t="s">
        <v>332</v>
      </c>
      <c r="Q173" s="43" t="s">
        <v>377</v>
      </c>
      <c r="R173" s="43" t="s">
        <v>345</v>
      </c>
      <c r="S173" s="41" t="s">
        <v>346</v>
      </c>
      <c r="T173" s="46">
        <v>44487</v>
      </c>
      <c r="U173" s="46">
        <v>44851</v>
      </c>
      <c r="V173" s="46">
        <v>43760</v>
      </c>
      <c r="W173" s="46">
        <v>44533</v>
      </c>
      <c r="X173" s="47">
        <v>25.766666666666666</v>
      </c>
      <c r="Y173" s="48" t="s">
        <v>304</v>
      </c>
      <c r="Z173" s="49">
        <v>43827</v>
      </c>
      <c r="AA173" s="47">
        <v>22.774193548387096</v>
      </c>
      <c r="AB173" s="50" t="s">
        <v>336</v>
      </c>
    </row>
    <row r="174" spans="1:28" hidden="1" x14ac:dyDescent="0.25">
      <c r="A174" s="41">
        <v>171</v>
      </c>
      <c r="B174" s="43">
        <v>74548</v>
      </c>
      <c r="C174" s="60" t="s">
        <v>564</v>
      </c>
      <c r="D174" s="42"/>
      <c r="E174" s="43" t="s">
        <v>328</v>
      </c>
      <c r="F174" s="43" t="s">
        <v>565</v>
      </c>
      <c r="G174" s="44" t="s">
        <v>329</v>
      </c>
      <c r="H174" s="43">
        <v>570266</v>
      </c>
      <c r="I174" s="45">
        <v>10200203180</v>
      </c>
      <c r="J174" s="45"/>
      <c r="K174" s="45"/>
      <c r="L174" s="45">
        <v>16010316</v>
      </c>
      <c r="M174" s="43" t="s">
        <v>566</v>
      </c>
      <c r="N174" s="43" t="s">
        <v>567</v>
      </c>
      <c r="O174" s="43" t="s">
        <v>1350</v>
      </c>
      <c r="P174" s="41" t="s">
        <v>332</v>
      </c>
      <c r="Q174" s="43" t="s">
        <v>384</v>
      </c>
      <c r="R174" s="43" t="s">
        <v>334</v>
      </c>
      <c r="S174" s="41" t="s">
        <v>335</v>
      </c>
      <c r="T174" s="46">
        <v>44375</v>
      </c>
      <c r="U174" s="46">
        <v>44678</v>
      </c>
      <c r="V174" s="46">
        <v>42614</v>
      </c>
      <c r="W174" s="46">
        <v>44533</v>
      </c>
      <c r="X174" s="47">
        <v>63.966666666666669</v>
      </c>
      <c r="Y174" s="48" t="s">
        <v>304</v>
      </c>
      <c r="Z174" s="49">
        <v>43292</v>
      </c>
      <c r="AA174" s="47">
        <v>40.032258064516128</v>
      </c>
      <c r="AB174" s="50" t="s">
        <v>336</v>
      </c>
    </row>
    <row r="175" spans="1:28" hidden="1" x14ac:dyDescent="0.25">
      <c r="A175" s="41">
        <v>172</v>
      </c>
      <c r="B175" s="43">
        <v>155922</v>
      </c>
      <c r="C175" s="58" t="s">
        <v>568</v>
      </c>
      <c r="D175" s="42"/>
      <c r="E175" s="43" t="s">
        <v>328</v>
      </c>
      <c r="F175" s="43">
        <v>18009453</v>
      </c>
      <c r="G175" s="44" t="s">
        <v>329</v>
      </c>
      <c r="H175" s="43">
        <v>570217</v>
      </c>
      <c r="I175" s="45"/>
      <c r="J175" s="45"/>
      <c r="K175" s="45"/>
      <c r="L175" s="45"/>
      <c r="M175" s="43" t="s">
        <v>452</v>
      </c>
      <c r="N175" s="43" t="s">
        <v>569</v>
      </c>
      <c r="O175" s="43" t="s">
        <v>1350</v>
      </c>
      <c r="P175" s="41" t="s">
        <v>332</v>
      </c>
      <c r="Q175" s="43" t="s">
        <v>410</v>
      </c>
      <c r="R175" s="43" t="s">
        <v>345</v>
      </c>
      <c r="S175" s="41" t="s">
        <v>346</v>
      </c>
      <c r="T175" s="46">
        <v>44389</v>
      </c>
      <c r="U175" s="46">
        <v>44753</v>
      </c>
      <c r="V175" s="46">
        <v>43572</v>
      </c>
      <c r="W175" s="46">
        <v>44533</v>
      </c>
      <c r="X175" s="47">
        <v>32.033333333333331</v>
      </c>
      <c r="Y175" s="48" t="s">
        <v>304</v>
      </c>
      <c r="Z175" s="49">
        <v>43827</v>
      </c>
      <c r="AA175" s="47">
        <v>22.774193548387096</v>
      </c>
      <c r="AB175" s="50" t="s">
        <v>336</v>
      </c>
    </row>
    <row r="176" spans="1:28" hidden="1" x14ac:dyDescent="0.25">
      <c r="A176" s="41">
        <v>173</v>
      </c>
      <c r="B176" s="43">
        <v>150489</v>
      </c>
      <c r="C176" s="60" t="s">
        <v>570</v>
      </c>
      <c r="D176" s="42"/>
      <c r="E176" s="43" t="s">
        <v>328</v>
      </c>
      <c r="F176" s="43">
        <v>18230306</v>
      </c>
      <c r="G176" s="44" t="s">
        <v>329</v>
      </c>
      <c r="H176" s="43">
        <v>570279</v>
      </c>
      <c r="I176" s="45"/>
      <c r="J176" s="45"/>
      <c r="K176" s="45"/>
      <c r="L176" s="45"/>
      <c r="M176" s="43" t="s">
        <v>363</v>
      </c>
      <c r="N176" s="43" t="s">
        <v>571</v>
      </c>
      <c r="O176" s="43" t="s">
        <v>1350</v>
      </c>
      <c r="P176" s="41" t="s">
        <v>332</v>
      </c>
      <c r="Q176" s="43" t="s">
        <v>333</v>
      </c>
      <c r="R176" s="43" t="s">
        <v>345</v>
      </c>
      <c r="S176" s="41" t="s">
        <v>346</v>
      </c>
      <c r="T176" s="46">
        <v>44436</v>
      </c>
      <c r="U176" s="46">
        <v>44800</v>
      </c>
      <c r="V176" s="46">
        <v>43405</v>
      </c>
      <c r="W176" s="46">
        <v>44533</v>
      </c>
      <c r="X176" s="47">
        <v>37.6</v>
      </c>
      <c r="Y176" s="48" t="s">
        <v>304</v>
      </c>
      <c r="Z176" s="49">
        <v>43709</v>
      </c>
      <c r="AA176" s="47">
        <v>26.580645161290324</v>
      </c>
      <c r="AB176" s="50" t="s">
        <v>336</v>
      </c>
    </row>
    <row r="177" spans="1:28" hidden="1" x14ac:dyDescent="0.25">
      <c r="A177" s="41">
        <v>174</v>
      </c>
      <c r="B177" s="43">
        <v>159680</v>
      </c>
      <c r="C177" s="58" t="s">
        <v>582</v>
      </c>
      <c r="D177" s="42"/>
      <c r="E177" s="43" t="s">
        <v>328</v>
      </c>
      <c r="F177" s="43">
        <v>19234589</v>
      </c>
      <c r="G177" s="44" t="s">
        <v>329</v>
      </c>
      <c r="H177" s="43">
        <v>570162</v>
      </c>
      <c r="I177" s="45"/>
      <c r="J177" s="45"/>
      <c r="K177" s="45"/>
      <c r="L177" s="45"/>
      <c r="M177" s="43" t="s">
        <v>357</v>
      </c>
      <c r="N177" s="43" t="s">
        <v>583</v>
      </c>
      <c r="O177" s="43" t="s">
        <v>1350</v>
      </c>
      <c r="P177" s="41" t="s">
        <v>332</v>
      </c>
      <c r="Q177" s="43" t="s">
        <v>380</v>
      </c>
      <c r="R177" s="43" t="s">
        <v>334</v>
      </c>
      <c r="S177" s="41" t="s">
        <v>346</v>
      </c>
      <c r="T177" s="46">
        <v>44315</v>
      </c>
      <c r="U177" s="46">
        <v>44679</v>
      </c>
      <c r="V177" s="46">
        <v>43753</v>
      </c>
      <c r="W177" s="46">
        <v>44533</v>
      </c>
      <c r="X177" s="47">
        <v>26</v>
      </c>
      <c r="Y177" s="48" t="s">
        <v>304</v>
      </c>
      <c r="Z177" s="49">
        <v>43827</v>
      </c>
      <c r="AA177" s="47">
        <v>22.774193548387096</v>
      </c>
      <c r="AB177" s="50" t="s">
        <v>336</v>
      </c>
    </row>
    <row r="178" spans="1:28" hidden="1" x14ac:dyDescent="0.25">
      <c r="A178" s="41">
        <v>175</v>
      </c>
      <c r="B178" s="43">
        <v>157007</v>
      </c>
      <c r="C178" s="60" t="s">
        <v>586</v>
      </c>
      <c r="D178" s="42"/>
      <c r="E178" s="43" t="s">
        <v>328</v>
      </c>
      <c r="F178" s="43">
        <v>19233380</v>
      </c>
      <c r="G178" s="44" t="s">
        <v>329</v>
      </c>
      <c r="H178" s="43">
        <v>570015</v>
      </c>
      <c r="I178" s="45"/>
      <c r="J178" s="45"/>
      <c r="K178" s="45"/>
      <c r="L178" s="45"/>
      <c r="M178" s="43" t="s">
        <v>386</v>
      </c>
      <c r="N178" s="43" t="s">
        <v>587</v>
      </c>
      <c r="O178" s="43" t="s">
        <v>1350</v>
      </c>
      <c r="P178" s="41" t="s">
        <v>332</v>
      </c>
      <c r="Q178" s="43" t="s">
        <v>391</v>
      </c>
      <c r="R178" s="43" t="s">
        <v>334</v>
      </c>
      <c r="S178" s="41" t="s">
        <v>346</v>
      </c>
      <c r="T178" s="46">
        <v>44376</v>
      </c>
      <c r="U178" s="46">
        <v>44679</v>
      </c>
      <c r="V178" s="46">
        <v>43647</v>
      </c>
      <c r="W178" s="46">
        <v>44533</v>
      </c>
      <c r="X178" s="47">
        <v>29.533333333333335</v>
      </c>
      <c r="Y178" s="48" t="s">
        <v>304</v>
      </c>
      <c r="Z178" s="49">
        <v>43780</v>
      </c>
      <c r="AA178" s="47">
        <v>24.29032258064516</v>
      </c>
      <c r="AB178" s="50" t="s">
        <v>336</v>
      </c>
    </row>
    <row r="179" spans="1:28" hidden="1" x14ac:dyDescent="0.25">
      <c r="A179" s="41">
        <v>176</v>
      </c>
      <c r="B179" s="43">
        <v>105566</v>
      </c>
      <c r="C179" s="60" t="s">
        <v>588</v>
      </c>
      <c r="D179" s="42"/>
      <c r="E179" s="43" t="s">
        <v>328</v>
      </c>
      <c r="F179" s="43">
        <v>18010497</v>
      </c>
      <c r="G179" s="44" t="s">
        <v>329</v>
      </c>
      <c r="H179" s="43">
        <v>570040</v>
      </c>
      <c r="I179" s="45"/>
      <c r="J179" s="45"/>
      <c r="K179" s="45"/>
      <c r="L179" s="45"/>
      <c r="M179" s="43"/>
      <c r="N179" s="43" t="s">
        <v>589</v>
      </c>
      <c r="O179" s="43" t="s">
        <v>1350</v>
      </c>
      <c r="P179" s="41" t="s">
        <v>332</v>
      </c>
      <c r="Q179" s="43" t="s">
        <v>372</v>
      </c>
      <c r="R179" s="43" t="s">
        <v>345</v>
      </c>
      <c r="S179" s="41" t="s">
        <v>346</v>
      </c>
      <c r="T179" s="46">
        <v>44431</v>
      </c>
      <c r="U179" s="46">
        <v>44734</v>
      </c>
      <c r="V179" s="46">
        <v>43684</v>
      </c>
      <c r="W179" s="46">
        <v>44533</v>
      </c>
      <c r="X179" s="47">
        <v>28.3</v>
      </c>
      <c r="Y179" s="48" t="s">
        <v>304</v>
      </c>
      <c r="Z179" s="49">
        <v>43790</v>
      </c>
      <c r="AA179" s="47">
        <v>23.967741935483872</v>
      </c>
      <c r="AB179" s="50" t="s">
        <v>336</v>
      </c>
    </row>
    <row r="180" spans="1:28" hidden="1" x14ac:dyDescent="0.25">
      <c r="A180" s="41">
        <v>177</v>
      </c>
      <c r="B180" s="43">
        <v>160025</v>
      </c>
      <c r="C180" s="60" t="s">
        <v>590</v>
      </c>
      <c r="D180" s="42"/>
      <c r="E180" s="43" t="s">
        <v>328</v>
      </c>
      <c r="F180" s="43">
        <v>19234737</v>
      </c>
      <c r="G180" s="44" t="s">
        <v>329</v>
      </c>
      <c r="H180" s="43">
        <v>570056</v>
      </c>
      <c r="I180" s="45"/>
      <c r="J180" s="45"/>
      <c r="K180" s="45"/>
      <c r="L180" s="45"/>
      <c r="M180" s="43" t="s">
        <v>366</v>
      </c>
      <c r="N180" s="43" t="s">
        <v>591</v>
      </c>
      <c r="O180" s="43" t="s">
        <v>1350</v>
      </c>
      <c r="P180" s="41" t="s">
        <v>332</v>
      </c>
      <c r="Q180" s="43" t="s">
        <v>377</v>
      </c>
      <c r="R180" s="43" t="s">
        <v>345</v>
      </c>
      <c r="S180" s="41" t="s">
        <v>346</v>
      </c>
      <c r="T180" s="46">
        <v>44306</v>
      </c>
      <c r="U180" s="46">
        <v>44670</v>
      </c>
      <c r="V180" s="46">
        <v>43760</v>
      </c>
      <c r="W180" s="46">
        <v>44533</v>
      </c>
      <c r="X180" s="47">
        <v>25.766666666666666</v>
      </c>
      <c r="Y180" s="48" t="s">
        <v>304</v>
      </c>
      <c r="Z180" s="49">
        <v>43827</v>
      </c>
      <c r="AA180" s="47">
        <v>22.774193548387096</v>
      </c>
      <c r="AB180" s="50" t="s">
        <v>336</v>
      </c>
    </row>
    <row r="181" spans="1:28" hidden="1" x14ac:dyDescent="0.25">
      <c r="A181" s="41">
        <v>178</v>
      </c>
      <c r="B181" s="43">
        <v>160069</v>
      </c>
      <c r="C181" s="58" t="s">
        <v>592</v>
      </c>
      <c r="D181" s="42"/>
      <c r="E181" s="43" t="s">
        <v>328</v>
      </c>
      <c r="F181" s="43">
        <v>19234866</v>
      </c>
      <c r="G181" s="44" t="s">
        <v>329</v>
      </c>
      <c r="H181" s="43">
        <v>570159</v>
      </c>
      <c r="I181" s="45"/>
      <c r="J181" s="45"/>
      <c r="K181" s="45"/>
      <c r="L181" s="45"/>
      <c r="M181" s="43" t="s">
        <v>405</v>
      </c>
      <c r="N181" s="43" t="s">
        <v>593</v>
      </c>
      <c r="O181" s="43" t="s">
        <v>1350</v>
      </c>
      <c r="P181" s="41" t="s">
        <v>332</v>
      </c>
      <c r="Q181" s="43" t="s">
        <v>365</v>
      </c>
      <c r="R181" s="43" t="s">
        <v>345</v>
      </c>
      <c r="S181" s="41" t="s">
        <v>346</v>
      </c>
      <c r="T181" s="46">
        <v>44368</v>
      </c>
      <c r="U181" s="46">
        <v>44671</v>
      </c>
      <c r="V181" s="46">
        <v>43770</v>
      </c>
      <c r="W181" s="46">
        <v>44533</v>
      </c>
      <c r="X181" s="47">
        <v>25.433333333333334</v>
      </c>
      <c r="Y181" s="48" t="s">
        <v>304</v>
      </c>
      <c r="Z181" s="49">
        <v>43827</v>
      </c>
      <c r="AA181" s="47">
        <v>22.774193548387096</v>
      </c>
      <c r="AB181" s="50" t="s">
        <v>336</v>
      </c>
    </row>
    <row r="182" spans="1:28" hidden="1" x14ac:dyDescent="0.25">
      <c r="A182" s="41">
        <v>179</v>
      </c>
      <c r="B182" s="43">
        <v>155916</v>
      </c>
      <c r="C182" s="58" t="s">
        <v>594</v>
      </c>
      <c r="D182" s="42"/>
      <c r="E182" s="43" t="s">
        <v>343</v>
      </c>
      <c r="F182" s="43">
        <v>19232339</v>
      </c>
      <c r="G182" s="44" t="s">
        <v>329</v>
      </c>
      <c r="H182" s="43">
        <v>570213</v>
      </c>
      <c r="I182" s="45"/>
      <c r="J182" s="45"/>
      <c r="K182" s="45"/>
      <c r="L182" s="45"/>
      <c r="M182" s="43" t="s">
        <v>595</v>
      </c>
      <c r="N182" s="43" t="s">
        <v>596</v>
      </c>
      <c r="O182" s="43" t="s">
        <v>1350</v>
      </c>
      <c r="P182" s="41" t="s">
        <v>332</v>
      </c>
      <c r="Q182" s="43" t="s">
        <v>762</v>
      </c>
      <c r="R182" s="43" t="s">
        <v>334</v>
      </c>
      <c r="S182" s="41" t="s">
        <v>346</v>
      </c>
      <c r="T182" s="46">
        <v>44207</v>
      </c>
      <c r="U182" s="46">
        <v>44510</v>
      </c>
      <c r="V182" s="46">
        <v>43572</v>
      </c>
      <c r="W182" s="46">
        <v>44533</v>
      </c>
      <c r="X182" s="47">
        <v>32.033333333333331</v>
      </c>
      <c r="Y182" s="48" t="s">
        <v>304</v>
      </c>
      <c r="Z182" s="49">
        <v>43827</v>
      </c>
      <c r="AA182" s="47">
        <v>22.774193548387096</v>
      </c>
      <c r="AB182" s="50" t="s">
        <v>336</v>
      </c>
    </row>
    <row r="183" spans="1:28" hidden="1" x14ac:dyDescent="0.25">
      <c r="A183" s="41">
        <v>180</v>
      </c>
      <c r="B183" s="43">
        <v>30429</v>
      </c>
      <c r="C183" s="73" t="s">
        <v>597</v>
      </c>
      <c r="D183" s="42"/>
      <c r="E183" s="43" t="s">
        <v>328</v>
      </c>
      <c r="F183" s="43" t="s">
        <v>598</v>
      </c>
      <c r="G183" s="44" t="s">
        <v>329</v>
      </c>
      <c r="H183" s="43">
        <v>570055</v>
      </c>
      <c r="I183" s="45">
        <v>10200202619</v>
      </c>
      <c r="J183" s="45"/>
      <c r="K183" s="45">
        <v>35617</v>
      </c>
      <c r="L183" s="45">
        <v>35617</v>
      </c>
      <c r="M183" s="43" t="s">
        <v>599</v>
      </c>
      <c r="N183" s="43" t="s">
        <v>600</v>
      </c>
      <c r="O183" s="43" t="s">
        <v>1350</v>
      </c>
      <c r="P183" s="41" t="s">
        <v>332</v>
      </c>
      <c r="Q183" s="43" t="s">
        <v>410</v>
      </c>
      <c r="R183" s="43" t="s">
        <v>345</v>
      </c>
      <c r="S183" s="41" t="s">
        <v>335</v>
      </c>
      <c r="T183" s="46">
        <v>44466</v>
      </c>
      <c r="U183" s="46">
        <v>44768</v>
      </c>
      <c r="V183" s="46">
        <v>42095</v>
      </c>
      <c r="W183" s="46">
        <v>44533</v>
      </c>
      <c r="X183" s="47">
        <v>81.266666666666666</v>
      </c>
      <c r="Y183" s="48" t="s">
        <v>304</v>
      </c>
      <c r="Z183" s="49">
        <v>42461</v>
      </c>
      <c r="AA183" s="47">
        <v>66.838709677419359</v>
      </c>
      <c r="AB183" s="50" t="s">
        <v>336</v>
      </c>
    </row>
    <row r="184" spans="1:28" hidden="1" x14ac:dyDescent="0.25">
      <c r="A184" s="41">
        <v>181</v>
      </c>
      <c r="B184" s="43">
        <v>96550</v>
      </c>
      <c r="C184" s="60" t="s">
        <v>603</v>
      </c>
      <c r="D184" s="42"/>
      <c r="E184" s="43" t="s">
        <v>328</v>
      </c>
      <c r="F184" s="43">
        <v>17012216</v>
      </c>
      <c r="G184" s="44" t="s">
        <v>329</v>
      </c>
      <c r="H184" s="43">
        <v>570073</v>
      </c>
      <c r="I184" s="45"/>
      <c r="J184" s="45"/>
      <c r="K184" s="45"/>
      <c r="L184" s="45"/>
      <c r="M184" s="43" t="s">
        <v>393</v>
      </c>
      <c r="N184" s="43" t="s">
        <v>604</v>
      </c>
      <c r="O184" s="43" t="s">
        <v>1350</v>
      </c>
      <c r="P184" s="41" t="s">
        <v>332</v>
      </c>
      <c r="Q184" s="43" t="s">
        <v>407</v>
      </c>
      <c r="R184" s="43" t="s">
        <v>345</v>
      </c>
      <c r="S184" s="41" t="s">
        <v>346</v>
      </c>
      <c r="T184" s="46">
        <v>44319</v>
      </c>
      <c r="U184" s="46">
        <v>44502</v>
      </c>
      <c r="V184" s="46">
        <v>43591</v>
      </c>
      <c r="W184" s="46">
        <v>44533</v>
      </c>
      <c r="X184" s="47">
        <v>31.4</v>
      </c>
      <c r="Y184" s="48" t="s">
        <v>304</v>
      </c>
      <c r="Z184" s="49">
        <v>43759</v>
      </c>
      <c r="AA184" s="47">
        <v>24.967741935483872</v>
      </c>
      <c r="AB184" s="50" t="s">
        <v>336</v>
      </c>
    </row>
    <row r="185" spans="1:28" hidden="1" x14ac:dyDescent="0.25">
      <c r="A185" s="41">
        <v>182</v>
      </c>
      <c r="B185" s="43">
        <v>30567</v>
      </c>
      <c r="C185" s="61" t="s">
        <v>605</v>
      </c>
      <c r="D185" s="42"/>
      <c r="E185" s="43" t="s">
        <v>343</v>
      </c>
      <c r="F185" s="43" t="s">
        <v>606</v>
      </c>
      <c r="G185" s="44" t="s">
        <v>329</v>
      </c>
      <c r="H185" s="43">
        <v>570146</v>
      </c>
      <c r="I185" s="45">
        <v>10200201127</v>
      </c>
      <c r="J185" s="45"/>
      <c r="K185" s="45">
        <v>36067</v>
      </c>
      <c r="L185" s="45">
        <v>36067</v>
      </c>
      <c r="M185" s="43" t="s">
        <v>607</v>
      </c>
      <c r="N185" s="43" t="s">
        <v>608</v>
      </c>
      <c r="O185" s="43" t="s">
        <v>1350</v>
      </c>
      <c r="P185" s="41" t="s">
        <v>332</v>
      </c>
      <c r="Q185" s="43" t="s">
        <v>354</v>
      </c>
      <c r="R185" s="43" t="s">
        <v>334</v>
      </c>
      <c r="S185" s="41" t="s">
        <v>335</v>
      </c>
      <c r="T185" s="46">
        <v>44226</v>
      </c>
      <c r="U185" s="46">
        <v>44529</v>
      </c>
      <c r="V185" s="46">
        <v>41492</v>
      </c>
      <c r="W185" s="46">
        <v>44533</v>
      </c>
      <c r="X185" s="47">
        <v>101.36666666666666</v>
      </c>
      <c r="Y185" s="48" t="s">
        <v>304</v>
      </c>
      <c r="Z185" s="49">
        <v>42552</v>
      </c>
      <c r="AA185" s="47">
        <v>63.903225806451616</v>
      </c>
      <c r="AB185" s="50" t="s">
        <v>336</v>
      </c>
    </row>
    <row r="186" spans="1:28" hidden="1" x14ac:dyDescent="0.25">
      <c r="A186" s="41">
        <v>183</v>
      </c>
      <c r="B186" s="43">
        <v>152507</v>
      </c>
      <c r="C186" s="60" t="s">
        <v>609</v>
      </c>
      <c r="D186" s="42"/>
      <c r="E186" s="43" t="s">
        <v>328</v>
      </c>
      <c r="F186" s="43">
        <v>18230751</v>
      </c>
      <c r="G186" s="44" t="s">
        <v>329</v>
      </c>
      <c r="H186" s="43">
        <v>570081</v>
      </c>
      <c r="I186" s="45"/>
      <c r="J186" s="45"/>
      <c r="K186" s="45"/>
      <c r="L186" s="45"/>
      <c r="M186" s="43" t="s">
        <v>382</v>
      </c>
      <c r="N186" s="43" t="s">
        <v>610</v>
      </c>
      <c r="O186" s="43" t="s">
        <v>1350</v>
      </c>
      <c r="P186" s="41" t="s">
        <v>332</v>
      </c>
      <c r="Q186" s="43" t="s">
        <v>762</v>
      </c>
      <c r="R186" s="43" t="s">
        <v>334</v>
      </c>
      <c r="S186" s="41" t="s">
        <v>346</v>
      </c>
      <c r="T186" s="46">
        <v>44441</v>
      </c>
      <c r="U186" s="46">
        <v>44743</v>
      </c>
      <c r="V186" s="46">
        <v>43601</v>
      </c>
      <c r="W186" s="46">
        <v>44533</v>
      </c>
      <c r="X186" s="47">
        <v>31.066666666666666</v>
      </c>
      <c r="Y186" s="48" t="s">
        <v>304</v>
      </c>
      <c r="Z186" s="49">
        <v>43770</v>
      </c>
      <c r="AA186" s="47">
        <v>24.612903225806452</v>
      </c>
      <c r="AB186" s="50" t="s">
        <v>336</v>
      </c>
    </row>
    <row r="187" spans="1:28" hidden="1" x14ac:dyDescent="0.25">
      <c r="A187" s="41">
        <v>184</v>
      </c>
      <c r="B187" s="43">
        <v>103592</v>
      </c>
      <c r="C187" s="60" t="s">
        <v>611</v>
      </c>
      <c r="D187" s="42"/>
      <c r="E187" s="43" t="s">
        <v>343</v>
      </c>
      <c r="F187" s="43">
        <v>18009935</v>
      </c>
      <c r="G187" s="44" t="s">
        <v>329</v>
      </c>
      <c r="H187" s="43">
        <v>570251</v>
      </c>
      <c r="I187" s="45"/>
      <c r="J187" s="45"/>
      <c r="K187" s="45"/>
      <c r="L187" s="45"/>
      <c r="M187" s="43" t="s">
        <v>357</v>
      </c>
      <c r="N187" s="43" t="s">
        <v>412</v>
      </c>
      <c r="O187" s="43" t="s">
        <v>1350</v>
      </c>
      <c r="P187" s="41" t="s">
        <v>332</v>
      </c>
      <c r="Q187" s="43" t="s">
        <v>407</v>
      </c>
      <c r="R187" s="43" t="s">
        <v>345</v>
      </c>
      <c r="S187" s="41" t="s">
        <v>335</v>
      </c>
      <c r="T187" s="46">
        <v>44404</v>
      </c>
      <c r="U187" s="46">
        <v>44707</v>
      </c>
      <c r="V187" s="46">
        <v>43242</v>
      </c>
      <c r="W187" s="46">
        <v>44533</v>
      </c>
      <c r="X187" s="47">
        <v>43.033333333333331</v>
      </c>
      <c r="Y187" s="48" t="s">
        <v>304</v>
      </c>
      <c r="Z187" s="49">
        <v>43617</v>
      </c>
      <c r="AA187" s="47">
        <v>29.548387096774192</v>
      </c>
      <c r="AB187" s="50" t="s">
        <v>336</v>
      </c>
    </row>
    <row r="188" spans="1:28" hidden="1" x14ac:dyDescent="0.25">
      <c r="A188" s="41">
        <v>185</v>
      </c>
      <c r="B188" s="43">
        <v>105816</v>
      </c>
      <c r="C188" s="60" t="s">
        <v>612</v>
      </c>
      <c r="D188" s="74"/>
      <c r="E188" s="43" t="s">
        <v>343</v>
      </c>
      <c r="F188" s="43">
        <v>18010585</v>
      </c>
      <c r="G188" s="44" t="s">
        <v>329</v>
      </c>
      <c r="H188" s="43">
        <v>570199</v>
      </c>
      <c r="I188" s="45"/>
      <c r="J188" s="45"/>
      <c r="K188" s="45"/>
      <c r="L188" s="45"/>
      <c r="M188" s="43" t="s">
        <v>349</v>
      </c>
      <c r="N188" s="43" t="s">
        <v>613</v>
      </c>
      <c r="O188" s="43" t="s">
        <v>1350</v>
      </c>
      <c r="P188" s="41" t="s">
        <v>332</v>
      </c>
      <c r="Q188" s="43" t="s">
        <v>432</v>
      </c>
      <c r="R188" s="43" t="s">
        <v>334</v>
      </c>
      <c r="S188" s="41" t="s">
        <v>335</v>
      </c>
      <c r="T188" s="46">
        <v>44334</v>
      </c>
      <c r="U188" s="46">
        <v>44637</v>
      </c>
      <c r="V188" s="46">
        <v>43304</v>
      </c>
      <c r="W188" s="46">
        <v>44533</v>
      </c>
      <c r="X188" s="47">
        <v>40.966666666666669</v>
      </c>
      <c r="Y188" s="48" t="s">
        <v>304</v>
      </c>
      <c r="Z188" s="49">
        <v>43709</v>
      </c>
      <c r="AA188" s="47">
        <v>26.580645161290324</v>
      </c>
      <c r="AB188" s="50" t="s">
        <v>336</v>
      </c>
    </row>
    <row r="189" spans="1:28" hidden="1" x14ac:dyDescent="0.25">
      <c r="A189" s="41">
        <v>186</v>
      </c>
      <c r="B189" s="43">
        <v>30540</v>
      </c>
      <c r="C189" s="61" t="s">
        <v>614</v>
      </c>
      <c r="D189" s="42"/>
      <c r="E189" s="43" t="s">
        <v>343</v>
      </c>
      <c r="F189" s="43" t="s">
        <v>615</v>
      </c>
      <c r="G189" s="44" t="s">
        <v>329</v>
      </c>
      <c r="H189" s="43">
        <v>570276</v>
      </c>
      <c r="I189" s="45">
        <v>10200201307</v>
      </c>
      <c r="J189" s="45"/>
      <c r="K189" s="45">
        <v>35953</v>
      </c>
      <c r="L189" s="45">
        <v>35953</v>
      </c>
      <c r="M189" s="43" t="s">
        <v>616</v>
      </c>
      <c r="N189" s="43" t="s">
        <v>617</v>
      </c>
      <c r="O189" s="43" t="s">
        <v>1350</v>
      </c>
      <c r="P189" s="41" t="s">
        <v>332</v>
      </c>
      <c r="Q189" s="43" t="s">
        <v>1275</v>
      </c>
      <c r="R189" s="43" t="s">
        <v>334</v>
      </c>
      <c r="S189" s="41" t="s">
        <v>335</v>
      </c>
      <c r="T189" s="46">
        <v>44211</v>
      </c>
      <c r="U189" s="46">
        <v>44514</v>
      </c>
      <c r="V189" s="46">
        <v>41492</v>
      </c>
      <c r="W189" s="46">
        <v>44533</v>
      </c>
      <c r="X189" s="47">
        <v>101.36666666666666</v>
      </c>
      <c r="Y189" s="48" t="s">
        <v>304</v>
      </c>
      <c r="Z189" s="49">
        <v>42552</v>
      </c>
      <c r="AA189" s="47">
        <v>63.903225806451616</v>
      </c>
      <c r="AB189" s="50" t="s">
        <v>336</v>
      </c>
    </row>
    <row r="190" spans="1:28" hidden="1" x14ac:dyDescent="0.25">
      <c r="A190" s="41">
        <v>187</v>
      </c>
      <c r="B190" s="43">
        <v>104895</v>
      </c>
      <c r="C190" s="61" t="s">
        <v>618</v>
      </c>
      <c r="D190" s="42"/>
      <c r="E190" s="43" t="s">
        <v>343</v>
      </c>
      <c r="F190" s="43">
        <v>18010386</v>
      </c>
      <c r="G190" s="44" t="s">
        <v>329</v>
      </c>
      <c r="H190" s="43">
        <v>570080</v>
      </c>
      <c r="I190" s="45"/>
      <c r="J190" s="45"/>
      <c r="K190" s="45"/>
      <c r="L190" s="45"/>
      <c r="M190" s="43">
        <v>7</v>
      </c>
      <c r="N190" s="43" t="s">
        <v>619</v>
      </c>
      <c r="O190" s="43" t="s">
        <v>1350</v>
      </c>
      <c r="P190" s="41" t="s">
        <v>332</v>
      </c>
      <c r="Q190" s="43" t="s">
        <v>1275</v>
      </c>
      <c r="R190" s="43" t="s">
        <v>334</v>
      </c>
      <c r="S190" s="41" t="s">
        <v>335</v>
      </c>
      <c r="T190" s="46">
        <v>44496</v>
      </c>
      <c r="U190" s="46">
        <v>44677</v>
      </c>
      <c r="V190" s="46">
        <v>43280</v>
      </c>
      <c r="W190" s="46">
        <v>44533</v>
      </c>
      <c r="X190" s="47">
        <v>41.766666666666666</v>
      </c>
      <c r="Y190" s="48" t="s">
        <v>304</v>
      </c>
      <c r="Z190" s="49">
        <v>43709</v>
      </c>
      <c r="AA190" s="47">
        <v>26.580645161290324</v>
      </c>
      <c r="AB190" s="50" t="s">
        <v>336</v>
      </c>
    </row>
    <row r="191" spans="1:28" hidden="1" x14ac:dyDescent="0.25">
      <c r="A191" s="41">
        <v>188</v>
      </c>
      <c r="B191" s="43">
        <v>76402</v>
      </c>
      <c r="C191" s="60" t="s">
        <v>620</v>
      </c>
      <c r="D191" s="75"/>
      <c r="E191" s="43" t="s">
        <v>328</v>
      </c>
      <c r="F191" s="43" t="s">
        <v>621</v>
      </c>
      <c r="G191" s="44" t="s">
        <v>329</v>
      </c>
      <c r="H191" s="43">
        <v>570252</v>
      </c>
      <c r="I191" s="45">
        <v>10200203301</v>
      </c>
      <c r="J191" s="45"/>
      <c r="K191" s="45"/>
      <c r="L191" s="45">
        <v>16011350</v>
      </c>
      <c r="M191" s="43" t="s">
        <v>622</v>
      </c>
      <c r="N191" s="43" t="s">
        <v>623</v>
      </c>
      <c r="O191" s="43" t="s">
        <v>1350</v>
      </c>
      <c r="P191" s="41" t="s">
        <v>332</v>
      </c>
      <c r="Q191" s="43" t="s">
        <v>1275</v>
      </c>
      <c r="R191" s="43" t="s">
        <v>334</v>
      </c>
      <c r="S191" s="41" t="s">
        <v>335</v>
      </c>
      <c r="T191" s="46">
        <v>44149</v>
      </c>
      <c r="U191" s="46">
        <v>44513</v>
      </c>
      <c r="V191" s="46">
        <v>42690</v>
      </c>
      <c r="W191" s="46">
        <v>44533</v>
      </c>
      <c r="X191" s="47">
        <v>61.43333333333333</v>
      </c>
      <c r="Y191" s="48" t="s">
        <v>304</v>
      </c>
      <c r="Z191" s="49">
        <v>43298</v>
      </c>
      <c r="AA191" s="47">
        <v>39.838709677419352</v>
      </c>
      <c r="AB191" s="50" t="s">
        <v>336</v>
      </c>
    </row>
    <row r="192" spans="1:28" hidden="1" x14ac:dyDescent="0.25">
      <c r="A192" s="41">
        <v>189</v>
      </c>
      <c r="B192" s="43">
        <v>76406</v>
      </c>
      <c r="C192" s="76" t="s">
        <v>626</v>
      </c>
      <c r="D192" s="75"/>
      <c r="E192" s="43" t="s">
        <v>328</v>
      </c>
      <c r="F192" s="43" t="s">
        <v>627</v>
      </c>
      <c r="G192" s="44" t="s">
        <v>329</v>
      </c>
      <c r="H192" s="43">
        <v>570160</v>
      </c>
      <c r="I192" s="45">
        <v>10200203303</v>
      </c>
      <c r="J192" s="45"/>
      <c r="K192" s="45"/>
      <c r="L192" s="45">
        <v>16011358</v>
      </c>
      <c r="M192" s="43" t="s">
        <v>622</v>
      </c>
      <c r="N192" s="43" t="s">
        <v>628</v>
      </c>
      <c r="O192" s="43" t="s">
        <v>1350</v>
      </c>
      <c r="P192" s="41" t="s">
        <v>332</v>
      </c>
      <c r="Q192" s="43" t="s">
        <v>342</v>
      </c>
      <c r="R192" s="43" t="s">
        <v>345</v>
      </c>
      <c r="S192" s="41" t="s">
        <v>335</v>
      </c>
      <c r="T192" s="46">
        <v>44374</v>
      </c>
      <c r="U192" s="46">
        <v>44738</v>
      </c>
      <c r="V192" s="46">
        <v>42690</v>
      </c>
      <c r="W192" s="46">
        <v>44533</v>
      </c>
      <c r="X192" s="47">
        <v>61.43333333333333</v>
      </c>
      <c r="Y192" s="48" t="s">
        <v>304</v>
      </c>
      <c r="Z192" s="49">
        <v>43394</v>
      </c>
      <c r="AA192" s="47">
        <v>36.741935483870968</v>
      </c>
      <c r="AB192" s="50" t="s">
        <v>336</v>
      </c>
    </row>
    <row r="193" spans="1:28" hidden="1" x14ac:dyDescent="0.25">
      <c r="A193" s="41">
        <v>190</v>
      </c>
      <c r="B193" s="43">
        <v>104345</v>
      </c>
      <c r="C193" s="76" t="s">
        <v>629</v>
      </c>
      <c r="D193" s="74"/>
      <c r="E193" s="43" t="s">
        <v>343</v>
      </c>
      <c r="F193" s="43">
        <v>18010111</v>
      </c>
      <c r="G193" s="44" t="s">
        <v>329</v>
      </c>
      <c r="H193" s="43">
        <v>570092</v>
      </c>
      <c r="I193" s="45"/>
      <c r="J193" s="45"/>
      <c r="K193" s="45"/>
      <c r="L193" s="45"/>
      <c r="M193" s="43" t="s">
        <v>366</v>
      </c>
      <c r="N193" s="43" t="s">
        <v>630</v>
      </c>
      <c r="O193" s="43" t="s">
        <v>1350</v>
      </c>
      <c r="P193" s="41" t="s">
        <v>332</v>
      </c>
      <c r="Q193" s="43" t="s">
        <v>367</v>
      </c>
      <c r="R193" s="43" t="s">
        <v>334</v>
      </c>
      <c r="S193" s="41" t="s">
        <v>335</v>
      </c>
      <c r="T193" s="46">
        <v>44405</v>
      </c>
      <c r="U193" s="46">
        <v>44588</v>
      </c>
      <c r="V193" s="46">
        <v>43252</v>
      </c>
      <c r="W193" s="46">
        <v>44533</v>
      </c>
      <c r="X193" s="47">
        <v>42.7</v>
      </c>
      <c r="Y193" s="48" t="s">
        <v>304</v>
      </c>
      <c r="Z193" s="49">
        <v>43595</v>
      </c>
      <c r="AA193" s="47">
        <v>30.258064516129032</v>
      </c>
      <c r="AB193" s="50" t="s">
        <v>336</v>
      </c>
    </row>
    <row r="194" spans="1:28" hidden="1" x14ac:dyDescent="0.25">
      <c r="A194" s="41">
        <v>191</v>
      </c>
      <c r="B194" s="43">
        <v>101103</v>
      </c>
      <c r="C194" s="60" t="s">
        <v>633</v>
      </c>
      <c r="D194" s="74"/>
      <c r="E194" s="43" t="s">
        <v>343</v>
      </c>
      <c r="F194" s="43">
        <v>18009086</v>
      </c>
      <c r="G194" s="44" t="s">
        <v>329</v>
      </c>
      <c r="H194" s="43">
        <v>570117</v>
      </c>
      <c r="I194" s="45"/>
      <c r="J194" s="45"/>
      <c r="K194" s="45"/>
      <c r="L194" s="45"/>
      <c r="M194" s="43" t="s">
        <v>352</v>
      </c>
      <c r="N194" s="43" t="s">
        <v>634</v>
      </c>
      <c r="O194" s="43" t="s">
        <v>1350</v>
      </c>
      <c r="P194" s="41" t="s">
        <v>332</v>
      </c>
      <c r="Q194" s="43" t="s">
        <v>377</v>
      </c>
      <c r="R194" s="43" t="s">
        <v>345</v>
      </c>
      <c r="S194" s="41" t="s">
        <v>346</v>
      </c>
      <c r="T194" s="46">
        <v>44229</v>
      </c>
      <c r="U194" s="46">
        <v>44593</v>
      </c>
      <c r="V194" s="46">
        <v>43684</v>
      </c>
      <c r="W194" s="46">
        <v>44533</v>
      </c>
      <c r="X194" s="47">
        <v>28.3</v>
      </c>
      <c r="Y194" s="48" t="s">
        <v>304</v>
      </c>
      <c r="Z194" s="49">
        <v>43790</v>
      </c>
      <c r="AA194" s="47">
        <v>23.967741935483872</v>
      </c>
      <c r="AB194" s="50" t="s">
        <v>336</v>
      </c>
    </row>
    <row r="195" spans="1:28" hidden="1" x14ac:dyDescent="0.25">
      <c r="A195" s="41">
        <v>192</v>
      </c>
      <c r="B195" s="43">
        <v>76490</v>
      </c>
      <c r="C195" s="60" t="s">
        <v>635</v>
      </c>
      <c r="D195" s="42"/>
      <c r="E195" s="43" t="s">
        <v>343</v>
      </c>
      <c r="F195" s="43" t="s">
        <v>636</v>
      </c>
      <c r="G195" s="44" t="s">
        <v>329</v>
      </c>
      <c r="H195" s="43">
        <v>570028</v>
      </c>
      <c r="I195" s="45">
        <v>10200203324</v>
      </c>
      <c r="J195" s="45"/>
      <c r="K195" s="45"/>
      <c r="L195" s="45">
        <v>16011366</v>
      </c>
      <c r="M195" s="43" t="s">
        <v>622</v>
      </c>
      <c r="N195" s="43" t="s">
        <v>637</v>
      </c>
      <c r="O195" s="43" t="s">
        <v>1350</v>
      </c>
      <c r="P195" s="41" t="s">
        <v>332</v>
      </c>
      <c r="Q195" s="43" t="s">
        <v>367</v>
      </c>
      <c r="R195" s="43" t="s">
        <v>334</v>
      </c>
      <c r="S195" s="41" t="s">
        <v>335</v>
      </c>
      <c r="T195" s="46">
        <v>44466</v>
      </c>
      <c r="U195" s="46">
        <v>44646</v>
      </c>
      <c r="V195" s="46">
        <v>42644</v>
      </c>
      <c r="W195" s="46">
        <v>44533</v>
      </c>
      <c r="X195" s="47">
        <v>62.966666666666669</v>
      </c>
      <c r="Y195" s="48" t="s">
        <v>304</v>
      </c>
      <c r="Z195" s="49">
        <v>43298</v>
      </c>
      <c r="AA195" s="47">
        <v>39.838709677419352</v>
      </c>
      <c r="AB195" s="50" t="s">
        <v>336</v>
      </c>
    </row>
    <row r="196" spans="1:28" hidden="1" x14ac:dyDescent="0.25">
      <c r="A196" s="41">
        <v>193</v>
      </c>
      <c r="B196" s="43">
        <v>33669</v>
      </c>
      <c r="C196" s="61" t="s">
        <v>638</v>
      </c>
      <c r="D196" s="74"/>
      <c r="E196" s="43" t="s">
        <v>343</v>
      </c>
      <c r="F196" s="43" t="s">
        <v>639</v>
      </c>
      <c r="G196" s="44" t="s">
        <v>329</v>
      </c>
      <c r="H196" s="43">
        <v>570118</v>
      </c>
      <c r="I196" s="45">
        <v>10200202124</v>
      </c>
      <c r="J196" s="45"/>
      <c r="K196" s="45">
        <v>34856</v>
      </c>
      <c r="L196" s="45">
        <v>34856</v>
      </c>
      <c r="M196" s="43" t="s">
        <v>640</v>
      </c>
      <c r="N196" s="43" t="s">
        <v>641</v>
      </c>
      <c r="O196" s="43" t="s">
        <v>1350</v>
      </c>
      <c r="P196" s="41" t="s">
        <v>332</v>
      </c>
      <c r="Q196" s="43" t="s">
        <v>384</v>
      </c>
      <c r="R196" s="43" t="s">
        <v>334</v>
      </c>
      <c r="S196" s="41" t="s">
        <v>335</v>
      </c>
      <c r="T196" s="46">
        <v>44138</v>
      </c>
      <c r="U196" s="46">
        <v>44502</v>
      </c>
      <c r="V196" s="46">
        <v>41583</v>
      </c>
      <c r="W196" s="46">
        <v>44533</v>
      </c>
      <c r="X196" s="47">
        <v>98.333333333333329</v>
      </c>
      <c r="Y196" s="48" t="s">
        <v>304</v>
      </c>
      <c r="Z196" s="49">
        <v>42552</v>
      </c>
      <c r="AA196" s="47">
        <v>63.903225806451616</v>
      </c>
      <c r="AB196" s="50" t="s">
        <v>336</v>
      </c>
    </row>
    <row r="197" spans="1:28" hidden="1" x14ac:dyDescent="0.25">
      <c r="A197" s="41">
        <v>194</v>
      </c>
      <c r="B197" s="43">
        <v>105748</v>
      </c>
      <c r="C197" s="61" t="s">
        <v>642</v>
      </c>
      <c r="D197" s="42"/>
      <c r="E197" s="43" t="s">
        <v>343</v>
      </c>
      <c r="F197" s="43">
        <v>18010556</v>
      </c>
      <c r="G197" s="44" t="s">
        <v>329</v>
      </c>
      <c r="H197" s="43">
        <v>570001</v>
      </c>
      <c r="I197" s="45"/>
      <c r="J197" s="45"/>
      <c r="K197" s="45"/>
      <c r="L197" s="45"/>
      <c r="M197" s="43" t="s">
        <v>349</v>
      </c>
      <c r="N197" s="43" t="s">
        <v>643</v>
      </c>
      <c r="O197" s="43" t="s">
        <v>1350</v>
      </c>
      <c r="P197" s="41" t="s">
        <v>332</v>
      </c>
      <c r="Q197" s="43" t="s">
        <v>372</v>
      </c>
      <c r="R197" s="43" t="s">
        <v>345</v>
      </c>
      <c r="S197" s="41" t="s">
        <v>335</v>
      </c>
      <c r="T197" s="46">
        <v>44436</v>
      </c>
      <c r="U197" s="46">
        <v>44739</v>
      </c>
      <c r="V197" s="46">
        <v>43304</v>
      </c>
      <c r="W197" s="46">
        <v>44533</v>
      </c>
      <c r="X197" s="47">
        <v>40.966666666666669</v>
      </c>
      <c r="Y197" s="48" t="s">
        <v>304</v>
      </c>
      <c r="Z197" s="49">
        <v>43605</v>
      </c>
      <c r="AA197" s="47">
        <v>29.93548387096774</v>
      </c>
      <c r="AB197" s="50" t="s">
        <v>336</v>
      </c>
    </row>
    <row r="198" spans="1:28" hidden="1" x14ac:dyDescent="0.25">
      <c r="A198" s="41">
        <v>195</v>
      </c>
      <c r="B198" s="43">
        <v>79382</v>
      </c>
      <c r="C198" s="62" t="s">
        <v>644</v>
      </c>
      <c r="D198" s="75"/>
      <c r="E198" s="43" t="s">
        <v>328</v>
      </c>
      <c r="F198" s="43" t="s">
        <v>645</v>
      </c>
      <c r="G198" s="44" t="s">
        <v>329</v>
      </c>
      <c r="H198" s="43">
        <v>570170</v>
      </c>
      <c r="I198" s="45"/>
      <c r="J198" s="45"/>
      <c r="K198" s="45"/>
      <c r="L198" s="45"/>
      <c r="M198" s="43" t="s">
        <v>646</v>
      </c>
      <c r="N198" s="43" t="s">
        <v>647</v>
      </c>
      <c r="O198" s="43" t="s">
        <v>1350</v>
      </c>
      <c r="P198" s="41" t="s">
        <v>332</v>
      </c>
      <c r="Q198" s="43" t="s">
        <v>424</v>
      </c>
      <c r="R198" s="43" t="s">
        <v>334</v>
      </c>
      <c r="S198" s="41" t="s">
        <v>335</v>
      </c>
      <c r="T198" s="46">
        <v>44374</v>
      </c>
      <c r="U198" s="46">
        <v>44556</v>
      </c>
      <c r="V198" s="46">
        <v>42908</v>
      </c>
      <c r="W198" s="46">
        <v>44533</v>
      </c>
      <c r="X198" s="47">
        <v>54.166666666666664</v>
      </c>
      <c r="Y198" s="48" t="s">
        <v>304</v>
      </c>
      <c r="Z198" s="49">
        <v>43201</v>
      </c>
      <c r="AA198" s="47">
        <v>42.967741935483872</v>
      </c>
      <c r="AB198" s="50" t="s">
        <v>336</v>
      </c>
    </row>
    <row r="199" spans="1:28" hidden="1" x14ac:dyDescent="0.25">
      <c r="A199" s="41">
        <v>196</v>
      </c>
      <c r="B199" s="43">
        <v>70827</v>
      </c>
      <c r="C199" s="60" t="s">
        <v>653</v>
      </c>
      <c r="D199" s="74"/>
      <c r="E199" s="43" t="s">
        <v>328</v>
      </c>
      <c r="F199" s="43" t="s">
        <v>654</v>
      </c>
      <c r="G199" s="44" t="s">
        <v>329</v>
      </c>
      <c r="H199" s="43">
        <v>570068</v>
      </c>
      <c r="I199" s="45" t="s">
        <v>655</v>
      </c>
      <c r="J199" s="45"/>
      <c r="K199" s="45">
        <v>16009144</v>
      </c>
      <c r="L199" s="45"/>
      <c r="M199" s="43" t="s">
        <v>357</v>
      </c>
      <c r="N199" s="43" t="s">
        <v>656</v>
      </c>
      <c r="O199" s="43" t="s">
        <v>1350</v>
      </c>
      <c r="P199" s="41" t="s">
        <v>332</v>
      </c>
      <c r="Q199" s="43" t="s">
        <v>401</v>
      </c>
      <c r="R199" s="43" t="s">
        <v>345</v>
      </c>
      <c r="S199" s="41" t="s">
        <v>335</v>
      </c>
      <c r="T199" s="46">
        <v>44402</v>
      </c>
      <c r="U199" s="46">
        <v>44705</v>
      </c>
      <c r="V199" s="46">
        <v>42583</v>
      </c>
      <c r="W199" s="46">
        <v>44533</v>
      </c>
      <c r="X199" s="47">
        <v>65</v>
      </c>
      <c r="Y199" s="48" t="s">
        <v>304</v>
      </c>
      <c r="Z199" s="49">
        <v>42833</v>
      </c>
      <c r="AA199" s="47">
        <v>54.838709677419352</v>
      </c>
      <c r="AB199" s="50" t="s">
        <v>336</v>
      </c>
    </row>
    <row r="200" spans="1:28" hidden="1" x14ac:dyDescent="0.25">
      <c r="A200" s="41">
        <v>197</v>
      </c>
      <c r="B200" s="43">
        <v>87812</v>
      </c>
      <c r="C200" s="60" t="s">
        <v>657</v>
      </c>
      <c r="D200" s="74"/>
      <c r="E200" s="43" t="s">
        <v>343</v>
      </c>
      <c r="F200" s="43" t="s">
        <v>658</v>
      </c>
      <c r="G200" s="44" t="s">
        <v>329</v>
      </c>
      <c r="H200" s="43">
        <v>570201</v>
      </c>
      <c r="I200" s="45"/>
      <c r="J200" s="45"/>
      <c r="K200" s="45"/>
      <c r="L200" s="45"/>
      <c r="M200" s="43" t="s">
        <v>344</v>
      </c>
      <c r="N200" s="43" t="s">
        <v>659</v>
      </c>
      <c r="O200" s="43" t="s">
        <v>1350</v>
      </c>
      <c r="P200" s="41" t="s">
        <v>332</v>
      </c>
      <c r="Q200" s="43" t="s">
        <v>384</v>
      </c>
      <c r="R200" s="43" t="s">
        <v>334</v>
      </c>
      <c r="S200" s="41" t="s">
        <v>335</v>
      </c>
      <c r="T200" s="46">
        <v>44254</v>
      </c>
      <c r="U200" s="46">
        <v>44556</v>
      </c>
      <c r="V200" s="46">
        <v>42876</v>
      </c>
      <c r="W200" s="46">
        <v>44533</v>
      </c>
      <c r="X200" s="47">
        <v>55.233333333333334</v>
      </c>
      <c r="Y200" s="48" t="s">
        <v>304</v>
      </c>
      <c r="Z200" s="49">
        <v>43394</v>
      </c>
      <c r="AA200" s="47">
        <v>36.741935483870968</v>
      </c>
      <c r="AB200" s="50" t="s">
        <v>336</v>
      </c>
    </row>
    <row r="201" spans="1:28" hidden="1" x14ac:dyDescent="0.25">
      <c r="A201" s="41">
        <v>198</v>
      </c>
      <c r="B201" s="43">
        <v>30444</v>
      </c>
      <c r="C201" s="60" t="s">
        <v>660</v>
      </c>
      <c r="D201" s="78"/>
      <c r="E201" s="43" t="s">
        <v>343</v>
      </c>
      <c r="F201" s="43" t="s">
        <v>661</v>
      </c>
      <c r="G201" s="44" t="s">
        <v>329</v>
      </c>
      <c r="H201" s="43">
        <v>570003</v>
      </c>
      <c r="I201" s="45">
        <v>10200201598</v>
      </c>
      <c r="J201" s="45">
        <v>6852</v>
      </c>
      <c r="K201" s="45">
        <v>34103</v>
      </c>
      <c r="L201" s="45">
        <v>34103</v>
      </c>
      <c r="M201" s="43" t="s">
        <v>662</v>
      </c>
      <c r="N201" s="43" t="s">
        <v>663</v>
      </c>
      <c r="O201" s="43" t="s">
        <v>1350</v>
      </c>
      <c r="P201" s="41" t="s">
        <v>332</v>
      </c>
      <c r="Q201" s="43" t="s">
        <v>359</v>
      </c>
      <c r="R201" s="43" t="s">
        <v>334</v>
      </c>
      <c r="S201" s="41" t="s">
        <v>335</v>
      </c>
      <c r="T201" s="46">
        <v>44212</v>
      </c>
      <c r="U201" s="46">
        <v>44576</v>
      </c>
      <c r="V201" s="46">
        <v>41492</v>
      </c>
      <c r="W201" s="46">
        <v>44533</v>
      </c>
      <c r="X201" s="47">
        <v>101.36666666666666</v>
      </c>
      <c r="Y201" s="48" t="s">
        <v>304</v>
      </c>
      <c r="Z201" s="49">
        <v>42552</v>
      </c>
      <c r="AA201" s="47">
        <v>63.903225806451616</v>
      </c>
      <c r="AB201" s="50" t="s">
        <v>336</v>
      </c>
    </row>
    <row r="202" spans="1:28" hidden="1" x14ac:dyDescent="0.25">
      <c r="A202" s="41">
        <v>199</v>
      </c>
      <c r="B202" s="43">
        <v>30446</v>
      </c>
      <c r="C202" s="73" t="s">
        <v>664</v>
      </c>
      <c r="D202" s="79"/>
      <c r="E202" s="43" t="s">
        <v>343</v>
      </c>
      <c r="F202" s="43" t="s">
        <v>665</v>
      </c>
      <c r="G202" s="44" t="s">
        <v>329</v>
      </c>
      <c r="H202" s="43">
        <v>570016</v>
      </c>
      <c r="I202" s="45">
        <v>10200201805</v>
      </c>
      <c r="J202" s="45">
        <v>32916</v>
      </c>
      <c r="K202" s="45">
        <v>32916</v>
      </c>
      <c r="L202" s="45"/>
      <c r="M202" s="43" t="s">
        <v>666</v>
      </c>
      <c r="N202" s="43" t="s">
        <v>667</v>
      </c>
      <c r="O202" s="43" t="s">
        <v>1350</v>
      </c>
      <c r="P202" s="41" t="s">
        <v>332</v>
      </c>
      <c r="Q202" s="43" t="s">
        <v>380</v>
      </c>
      <c r="R202" s="43" t="s">
        <v>334</v>
      </c>
      <c r="S202" s="41" t="s">
        <v>335</v>
      </c>
      <c r="T202" s="46">
        <v>44223</v>
      </c>
      <c r="U202" s="46">
        <v>44526</v>
      </c>
      <c r="V202" s="46">
        <v>42583</v>
      </c>
      <c r="W202" s="46">
        <v>44533</v>
      </c>
      <c r="X202" s="47">
        <v>65</v>
      </c>
      <c r="Y202" s="48" t="s">
        <v>304</v>
      </c>
      <c r="Z202" s="49">
        <v>42777</v>
      </c>
      <c r="AA202" s="47">
        <v>56.645161290322584</v>
      </c>
      <c r="AB202" s="50" t="s">
        <v>336</v>
      </c>
    </row>
    <row r="203" spans="1:28" hidden="1" x14ac:dyDescent="0.25">
      <c r="A203" s="41">
        <v>200</v>
      </c>
      <c r="B203" s="43">
        <v>30571</v>
      </c>
      <c r="C203" s="61" t="s">
        <v>668</v>
      </c>
      <c r="D203" s="42"/>
      <c r="E203" s="43" t="s">
        <v>343</v>
      </c>
      <c r="F203" s="43" t="s">
        <v>669</v>
      </c>
      <c r="G203" s="44" t="s">
        <v>329</v>
      </c>
      <c r="H203" s="43">
        <v>570017</v>
      </c>
      <c r="I203" s="45">
        <v>10200201310</v>
      </c>
      <c r="J203" s="45">
        <v>35944</v>
      </c>
      <c r="K203" s="45">
        <v>35944</v>
      </c>
      <c r="L203" s="45">
        <v>35944</v>
      </c>
      <c r="M203" s="43" t="s">
        <v>670</v>
      </c>
      <c r="N203" s="43" t="s">
        <v>671</v>
      </c>
      <c r="O203" s="43" t="s">
        <v>1350</v>
      </c>
      <c r="P203" s="41" t="s">
        <v>332</v>
      </c>
      <c r="Q203" s="43" t="s">
        <v>410</v>
      </c>
      <c r="R203" s="43" t="s">
        <v>345</v>
      </c>
      <c r="S203" s="41" t="s">
        <v>335</v>
      </c>
      <c r="T203" s="46">
        <v>44216</v>
      </c>
      <c r="U203" s="46">
        <v>44519</v>
      </c>
      <c r="V203" s="46">
        <v>40565</v>
      </c>
      <c r="W203" s="46">
        <v>44533</v>
      </c>
      <c r="X203" s="47">
        <v>132.26666666666668</v>
      </c>
      <c r="Y203" s="48" t="s">
        <v>304</v>
      </c>
      <c r="Z203" s="49">
        <v>42542</v>
      </c>
      <c r="AA203" s="47">
        <v>64.225806451612897</v>
      </c>
      <c r="AB203" s="50" t="s">
        <v>336</v>
      </c>
    </row>
    <row r="204" spans="1:28" hidden="1" x14ac:dyDescent="0.25">
      <c r="A204" s="41">
        <v>201</v>
      </c>
      <c r="B204" s="43">
        <v>88141</v>
      </c>
      <c r="C204" s="60" t="s">
        <v>674</v>
      </c>
      <c r="D204" s="75"/>
      <c r="E204" s="43" t="s">
        <v>343</v>
      </c>
      <c r="F204" s="43" t="s">
        <v>675</v>
      </c>
      <c r="G204" s="44" t="s">
        <v>329</v>
      </c>
      <c r="H204" s="43">
        <v>570093</v>
      </c>
      <c r="I204" s="45"/>
      <c r="J204" s="45"/>
      <c r="K204" s="45"/>
      <c r="L204" s="45"/>
      <c r="M204" s="43" t="s">
        <v>344</v>
      </c>
      <c r="N204" s="43" t="s">
        <v>676</v>
      </c>
      <c r="O204" s="43" t="s">
        <v>1350</v>
      </c>
      <c r="P204" s="41" t="s">
        <v>332</v>
      </c>
      <c r="Q204" s="43" t="s">
        <v>380</v>
      </c>
      <c r="R204" s="43" t="s">
        <v>334</v>
      </c>
      <c r="S204" s="41" t="s">
        <v>335</v>
      </c>
      <c r="T204" s="46">
        <v>44376</v>
      </c>
      <c r="U204" s="46">
        <v>44558</v>
      </c>
      <c r="V204" s="46">
        <v>42876</v>
      </c>
      <c r="W204" s="46">
        <v>44533</v>
      </c>
      <c r="X204" s="47">
        <v>55.233333333333334</v>
      </c>
      <c r="Y204" s="48" t="s">
        <v>304</v>
      </c>
      <c r="Z204" s="49">
        <v>43244</v>
      </c>
      <c r="AA204" s="47">
        <v>41.58064516129032</v>
      </c>
      <c r="AB204" s="50" t="s">
        <v>336</v>
      </c>
    </row>
    <row r="205" spans="1:28" hidden="1" x14ac:dyDescent="0.25">
      <c r="A205" s="41">
        <v>202</v>
      </c>
      <c r="B205" s="43">
        <v>78870</v>
      </c>
      <c r="C205" s="60" t="s">
        <v>677</v>
      </c>
      <c r="D205" s="42"/>
      <c r="E205" s="43" t="s">
        <v>328</v>
      </c>
      <c r="F205" s="43" t="s">
        <v>678</v>
      </c>
      <c r="G205" s="44" t="s">
        <v>329</v>
      </c>
      <c r="H205" s="43">
        <v>570172</v>
      </c>
      <c r="I205" s="45">
        <v>10200203403</v>
      </c>
      <c r="J205" s="45"/>
      <c r="K205" s="45"/>
      <c r="L205" s="45"/>
      <c r="M205" s="43" t="s">
        <v>679</v>
      </c>
      <c r="N205" s="43" t="s">
        <v>680</v>
      </c>
      <c r="O205" s="43" t="s">
        <v>1350</v>
      </c>
      <c r="P205" s="41" t="s">
        <v>332</v>
      </c>
      <c r="Q205" s="43" t="s">
        <v>380</v>
      </c>
      <c r="R205" s="43" t="s">
        <v>334</v>
      </c>
      <c r="S205" s="41" t="s">
        <v>335</v>
      </c>
      <c r="T205" s="46">
        <v>44314</v>
      </c>
      <c r="U205" s="46">
        <v>44678</v>
      </c>
      <c r="V205" s="46">
        <v>42621</v>
      </c>
      <c r="W205" s="46">
        <v>44533</v>
      </c>
      <c r="X205" s="47">
        <v>63.733333333333334</v>
      </c>
      <c r="Y205" s="48" t="s">
        <v>304</v>
      </c>
      <c r="Z205" s="49">
        <v>43298</v>
      </c>
      <c r="AA205" s="47">
        <v>39.838709677419352</v>
      </c>
      <c r="AB205" s="50" t="s">
        <v>336</v>
      </c>
    </row>
    <row r="206" spans="1:28" hidden="1" x14ac:dyDescent="0.25">
      <c r="A206" s="41">
        <v>203</v>
      </c>
      <c r="B206" s="43">
        <v>106615</v>
      </c>
      <c r="C206" s="60" t="s">
        <v>689</v>
      </c>
      <c r="D206" s="42"/>
      <c r="E206" s="43" t="s">
        <v>328</v>
      </c>
      <c r="F206" s="43">
        <v>18010879</v>
      </c>
      <c r="G206" s="44" t="s">
        <v>329</v>
      </c>
      <c r="H206" s="43">
        <v>570121</v>
      </c>
      <c r="I206" s="45"/>
      <c r="J206" s="45"/>
      <c r="K206" s="45"/>
      <c r="L206" s="45"/>
      <c r="M206" s="43" t="s">
        <v>573</v>
      </c>
      <c r="N206" s="43" t="s">
        <v>690</v>
      </c>
      <c r="O206" s="43" t="s">
        <v>1350</v>
      </c>
      <c r="P206" s="41" t="s">
        <v>332</v>
      </c>
      <c r="Q206" s="43" t="s">
        <v>762</v>
      </c>
      <c r="R206" s="43" t="s">
        <v>334</v>
      </c>
      <c r="S206" s="41" t="s">
        <v>346</v>
      </c>
      <c r="T206" s="46">
        <v>44232</v>
      </c>
      <c r="U206" s="46">
        <v>44596</v>
      </c>
      <c r="V206" s="46">
        <v>43684</v>
      </c>
      <c r="W206" s="46">
        <v>44533</v>
      </c>
      <c r="X206" s="47">
        <v>28.3</v>
      </c>
      <c r="Y206" s="48" t="s">
        <v>304</v>
      </c>
      <c r="Z206" s="49">
        <v>43790</v>
      </c>
      <c r="AA206" s="47">
        <v>23.967741935483872</v>
      </c>
      <c r="AB206" s="50" t="s">
        <v>336</v>
      </c>
    </row>
    <row r="207" spans="1:28" hidden="1" x14ac:dyDescent="0.25">
      <c r="A207" s="41">
        <v>204</v>
      </c>
      <c r="B207" s="43">
        <v>30605</v>
      </c>
      <c r="C207" s="61" t="s">
        <v>691</v>
      </c>
      <c r="D207" s="74"/>
      <c r="E207" s="43" t="s">
        <v>328</v>
      </c>
      <c r="F207" s="43" t="s">
        <v>692</v>
      </c>
      <c r="G207" s="44" t="s">
        <v>329</v>
      </c>
      <c r="H207" s="43">
        <v>570255</v>
      </c>
      <c r="I207" s="45">
        <v>10200200923</v>
      </c>
      <c r="J207" s="45">
        <v>2137</v>
      </c>
      <c r="K207" s="45">
        <v>31543</v>
      </c>
      <c r="L207" s="45">
        <v>2137</v>
      </c>
      <c r="M207" s="43" t="s">
        <v>357</v>
      </c>
      <c r="N207" s="43" t="s">
        <v>693</v>
      </c>
      <c r="O207" s="43" t="s">
        <v>1350</v>
      </c>
      <c r="P207" s="41" t="s">
        <v>332</v>
      </c>
      <c r="Q207" s="43" t="s">
        <v>762</v>
      </c>
      <c r="R207" s="43" t="s">
        <v>334</v>
      </c>
      <c r="S207" s="41" t="s">
        <v>335</v>
      </c>
      <c r="T207" s="46">
        <v>44334</v>
      </c>
      <c r="U207" s="46">
        <v>44637</v>
      </c>
      <c r="V207" s="46">
        <v>41492</v>
      </c>
      <c r="W207" s="46">
        <v>44533</v>
      </c>
      <c r="X207" s="47">
        <v>101.36666666666666</v>
      </c>
      <c r="Y207" s="48" t="s">
        <v>304</v>
      </c>
      <c r="Z207" s="49">
        <v>42461</v>
      </c>
      <c r="AA207" s="47">
        <v>66.838709677419359</v>
      </c>
      <c r="AB207" s="50" t="s">
        <v>336</v>
      </c>
    </row>
    <row r="208" spans="1:28" hidden="1" x14ac:dyDescent="0.25">
      <c r="A208" s="41">
        <v>205</v>
      </c>
      <c r="B208" s="43">
        <v>80991</v>
      </c>
      <c r="C208" s="59" t="s">
        <v>694</v>
      </c>
      <c r="D208" s="42"/>
      <c r="E208" s="43" t="s">
        <v>343</v>
      </c>
      <c r="F208" s="43" t="s">
        <v>695</v>
      </c>
      <c r="G208" s="44" t="s">
        <v>329</v>
      </c>
      <c r="H208" s="43">
        <v>570057</v>
      </c>
      <c r="I208" s="45"/>
      <c r="J208" s="45"/>
      <c r="K208" s="45"/>
      <c r="L208" s="45"/>
      <c r="M208" s="43" t="s">
        <v>696</v>
      </c>
      <c r="N208" s="43" t="s">
        <v>697</v>
      </c>
      <c r="O208" s="43" t="s">
        <v>1350</v>
      </c>
      <c r="P208" s="41" t="s">
        <v>332</v>
      </c>
      <c r="Q208" s="43" t="s">
        <v>365</v>
      </c>
      <c r="R208" s="43" t="s">
        <v>345</v>
      </c>
      <c r="S208" s="41" t="s">
        <v>335</v>
      </c>
      <c r="T208" s="46">
        <v>44441</v>
      </c>
      <c r="U208" s="46">
        <v>44743</v>
      </c>
      <c r="V208" s="46">
        <v>42679</v>
      </c>
      <c r="W208" s="46">
        <v>44533</v>
      </c>
      <c r="X208" s="47">
        <v>61.8</v>
      </c>
      <c r="Y208" s="48" t="s">
        <v>304</v>
      </c>
      <c r="Z208" s="49">
        <v>43060</v>
      </c>
      <c r="AA208" s="47">
        <v>47.516129032258064</v>
      </c>
      <c r="AB208" s="50" t="s">
        <v>336</v>
      </c>
    </row>
    <row r="209" spans="1:28" hidden="1" x14ac:dyDescent="0.25">
      <c r="A209" s="41">
        <v>206</v>
      </c>
      <c r="B209" s="43">
        <v>159683</v>
      </c>
      <c r="C209" s="58" t="s">
        <v>698</v>
      </c>
      <c r="D209" s="75"/>
      <c r="E209" s="43" t="s">
        <v>328</v>
      </c>
      <c r="F209" s="43">
        <v>19234634</v>
      </c>
      <c r="G209" s="44" t="s">
        <v>329</v>
      </c>
      <c r="H209" s="43">
        <v>570264</v>
      </c>
      <c r="I209" s="45"/>
      <c r="J209" s="45"/>
      <c r="K209" s="45"/>
      <c r="L209" s="45"/>
      <c r="M209" s="43" t="s">
        <v>357</v>
      </c>
      <c r="N209" s="43" t="s">
        <v>699</v>
      </c>
      <c r="O209" s="43" t="s">
        <v>1350</v>
      </c>
      <c r="P209" s="41" t="s">
        <v>332</v>
      </c>
      <c r="Q209" s="43" t="s">
        <v>471</v>
      </c>
      <c r="R209" s="43" t="s">
        <v>345</v>
      </c>
      <c r="S209" s="41" t="s">
        <v>346</v>
      </c>
      <c r="T209" s="46">
        <v>44299</v>
      </c>
      <c r="U209" s="46">
        <v>44663</v>
      </c>
      <c r="V209" s="46">
        <v>43753</v>
      </c>
      <c r="W209" s="46">
        <v>44533</v>
      </c>
      <c r="X209" s="47">
        <v>26</v>
      </c>
      <c r="Y209" s="48" t="s">
        <v>304</v>
      </c>
      <c r="Z209" s="49">
        <v>43827</v>
      </c>
      <c r="AA209" s="47">
        <v>22.774193548387096</v>
      </c>
      <c r="AB209" s="50" t="s">
        <v>336</v>
      </c>
    </row>
    <row r="210" spans="1:28" hidden="1" x14ac:dyDescent="0.25">
      <c r="A210" s="41">
        <v>207</v>
      </c>
      <c r="B210" s="43">
        <v>87817</v>
      </c>
      <c r="C210" s="60" t="s">
        <v>700</v>
      </c>
      <c r="D210" s="42"/>
      <c r="E210" s="43" t="s">
        <v>343</v>
      </c>
      <c r="F210" s="43">
        <v>17009756</v>
      </c>
      <c r="G210" s="44" t="s">
        <v>329</v>
      </c>
      <c r="H210" s="43">
        <v>570173</v>
      </c>
      <c r="I210" s="45"/>
      <c r="J210" s="45"/>
      <c r="K210" s="45"/>
      <c r="L210" s="45">
        <v>87817</v>
      </c>
      <c r="M210" s="43" t="s">
        <v>344</v>
      </c>
      <c r="N210" s="43" t="s">
        <v>701</v>
      </c>
      <c r="O210" s="43" t="s">
        <v>1350</v>
      </c>
      <c r="P210" s="41" t="s">
        <v>332</v>
      </c>
      <c r="Q210" s="43" t="s">
        <v>401</v>
      </c>
      <c r="R210" s="43" t="s">
        <v>345</v>
      </c>
      <c r="S210" s="41" t="s">
        <v>335</v>
      </c>
      <c r="T210" s="46">
        <v>44404</v>
      </c>
      <c r="U210" s="46">
        <v>44768</v>
      </c>
      <c r="V210" s="46">
        <v>42876</v>
      </c>
      <c r="W210" s="46">
        <v>44533</v>
      </c>
      <c r="X210" s="47">
        <v>55.233333333333334</v>
      </c>
      <c r="Y210" s="48" t="s">
        <v>304</v>
      </c>
      <c r="Z210" s="49">
        <v>43556</v>
      </c>
      <c r="AA210" s="47">
        <v>31.516129032258064</v>
      </c>
      <c r="AB210" s="50" t="s">
        <v>336</v>
      </c>
    </row>
    <row r="211" spans="1:28" hidden="1" x14ac:dyDescent="0.25">
      <c r="A211" s="41">
        <v>208</v>
      </c>
      <c r="B211" s="43">
        <v>106619</v>
      </c>
      <c r="C211" s="60" t="s">
        <v>704</v>
      </c>
      <c r="D211" s="78"/>
      <c r="E211" s="43" t="s">
        <v>328</v>
      </c>
      <c r="F211" s="43">
        <v>18010883</v>
      </c>
      <c r="G211" s="44" t="s">
        <v>329</v>
      </c>
      <c r="H211" s="43">
        <v>570096</v>
      </c>
      <c r="I211" s="45"/>
      <c r="J211" s="45"/>
      <c r="K211" s="45"/>
      <c r="L211" s="45"/>
      <c r="M211" s="43" t="s">
        <v>452</v>
      </c>
      <c r="N211" s="43" t="s">
        <v>705</v>
      </c>
      <c r="O211" s="43" t="s">
        <v>1350</v>
      </c>
      <c r="P211" s="41" t="s">
        <v>332</v>
      </c>
      <c r="Q211" s="43" t="s">
        <v>377</v>
      </c>
      <c r="R211" s="43" t="s">
        <v>345</v>
      </c>
      <c r="S211" s="41" t="s">
        <v>346</v>
      </c>
      <c r="T211" s="46">
        <v>44350</v>
      </c>
      <c r="U211" s="46">
        <v>44653</v>
      </c>
      <c r="V211" s="46">
        <v>43684</v>
      </c>
      <c r="W211" s="46">
        <v>44533</v>
      </c>
      <c r="X211" s="47">
        <v>28.3</v>
      </c>
      <c r="Y211" s="48" t="s">
        <v>304</v>
      </c>
      <c r="Z211" s="49">
        <v>43790</v>
      </c>
      <c r="AA211" s="47">
        <v>23.967741935483872</v>
      </c>
      <c r="AB211" s="50" t="s">
        <v>336</v>
      </c>
    </row>
    <row r="212" spans="1:28" hidden="1" x14ac:dyDescent="0.25">
      <c r="A212" s="41">
        <v>209</v>
      </c>
      <c r="B212" s="43">
        <v>79688</v>
      </c>
      <c r="C212" s="60" t="s">
        <v>706</v>
      </c>
      <c r="D212" s="42"/>
      <c r="E212" s="43" t="s">
        <v>328</v>
      </c>
      <c r="F212" s="43" t="s">
        <v>707</v>
      </c>
      <c r="G212" s="44" t="s">
        <v>329</v>
      </c>
      <c r="H212" s="43">
        <v>570149</v>
      </c>
      <c r="I212" s="45"/>
      <c r="J212" s="45"/>
      <c r="K212" s="45"/>
      <c r="L212" s="45"/>
      <c r="M212" s="43" t="s">
        <v>708</v>
      </c>
      <c r="N212" s="43" t="s">
        <v>709</v>
      </c>
      <c r="O212" s="43" t="s">
        <v>1350</v>
      </c>
      <c r="P212" s="41" t="s">
        <v>332</v>
      </c>
      <c r="Q212" s="43" t="s">
        <v>377</v>
      </c>
      <c r="R212" s="43" t="s">
        <v>345</v>
      </c>
      <c r="S212" s="41" t="s">
        <v>335</v>
      </c>
      <c r="T212" s="46">
        <v>44320</v>
      </c>
      <c r="U212" s="46">
        <v>44623</v>
      </c>
      <c r="V212" s="46">
        <v>42681</v>
      </c>
      <c r="W212" s="46">
        <v>44533</v>
      </c>
      <c r="X212" s="47">
        <v>61.733333333333334</v>
      </c>
      <c r="Y212" s="48" t="s">
        <v>304</v>
      </c>
      <c r="Z212" s="49">
        <v>43412</v>
      </c>
      <c r="AA212" s="47">
        <v>36.161290322580648</v>
      </c>
      <c r="AB212" s="50" t="s">
        <v>336</v>
      </c>
    </row>
    <row r="213" spans="1:28" hidden="1" x14ac:dyDescent="0.25">
      <c r="A213" s="41">
        <v>210</v>
      </c>
      <c r="B213" s="43">
        <v>105784</v>
      </c>
      <c r="C213" s="60" t="s">
        <v>710</v>
      </c>
      <c r="D213" s="42"/>
      <c r="E213" s="43" t="s">
        <v>328</v>
      </c>
      <c r="F213" s="43">
        <v>18010570</v>
      </c>
      <c r="G213" s="44" t="s">
        <v>329</v>
      </c>
      <c r="H213" s="43">
        <v>570163</v>
      </c>
      <c r="I213" s="45"/>
      <c r="J213" s="45"/>
      <c r="K213" s="45"/>
      <c r="L213" s="45"/>
      <c r="M213" s="43" t="s">
        <v>711</v>
      </c>
      <c r="N213" s="43" t="s">
        <v>712</v>
      </c>
      <c r="O213" s="43" t="s">
        <v>1350</v>
      </c>
      <c r="P213" s="41" t="s">
        <v>332</v>
      </c>
      <c r="Q213" s="43" t="s">
        <v>359</v>
      </c>
      <c r="R213" s="43" t="s">
        <v>334</v>
      </c>
      <c r="S213" s="41" t="s">
        <v>335</v>
      </c>
      <c r="T213" s="46">
        <v>44376</v>
      </c>
      <c r="U213" s="46">
        <v>44740</v>
      </c>
      <c r="V213" s="46">
        <v>43304</v>
      </c>
      <c r="W213" s="46">
        <v>44533</v>
      </c>
      <c r="X213" s="47">
        <v>40.966666666666669</v>
      </c>
      <c r="Y213" s="48" t="s">
        <v>304</v>
      </c>
      <c r="Z213" s="49">
        <v>43709</v>
      </c>
      <c r="AA213" s="47">
        <v>26.580645161290324</v>
      </c>
      <c r="AB213" s="50" t="s">
        <v>336</v>
      </c>
    </row>
    <row r="214" spans="1:28" hidden="1" x14ac:dyDescent="0.25">
      <c r="A214" s="41">
        <v>211</v>
      </c>
      <c r="B214" s="43">
        <v>154674</v>
      </c>
      <c r="C214" s="60" t="s">
        <v>715</v>
      </c>
      <c r="D214" s="75"/>
      <c r="E214" s="43" t="s">
        <v>328</v>
      </c>
      <c r="F214" s="43">
        <v>19231953</v>
      </c>
      <c r="G214" s="44" t="s">
        <v>329</v>
      </c>
      <c r="H214" s="43">
        <v>570124</v>
      </c>
      <c r="I214" s="45"/>
      <c r="J214" s="45"/>
      <c r="K214" s="45"/>
      <c r="L214" s="45"/>
      <c r="M214" s="43" t="s">
        <v>716</v>
      </c>
      <c r="N214" s="43" t="s">
        <v>717</v>
      </c>
      <c r="O214" s="43" t="s">
        <v>1350</v>
      </c>
      <c r="P214" s="41" t="s">
        <v>332</v>
      </c>
      <c r="Q214" s="43" t="s">
        <v>1275</v>
      </c>
      <c r="R214" s="43" t="s">
        <v>334</v>
      </c>
      <c r="S214" s="41" t="s">
        <v>346</v>
      </c>
      <c r="T214" s="46">
        <v>44177</v>
      </c>
      <c r="U214" s="46">
        <v>44541</v>
      </c>
      <c r="V214" s="46">
        <v>43630</v>
      </c>
      <c r="W214" s="46">
        <v>44533</v>
      </c>
      <c r="X214" s="47">
        <v>30.1</v>
      </c>
      <c r="Y214" s="48" t="s">
        <v>304</v>
      </c>
      <c r="Z214" s="49">
        <v>43800</v>
      </c>
      <c r="AA214" s="47">
        <v>23.64516129032258</v>
      </c>
      <c r="AB214" s="50" t="s">
        <v>336</v>
      </c>
    </row>
    <row r="215" spans="1:28" hidden="1" x14ac:dyDescent="0.25">
      <c r="A215" s="41">
        <v>212</v>
      </c>
      <c r="B215" s="43">
        <v>106439</v>
      </c>
      <c r="C215" s="60" t="s">
        <v>718</v>
      </c>
      <c r="D215" s="42"/>
      <c r="E215" s="43" t="s">
        <v>328</v>
      </c>
      <c r="F215" s="43">
        <v>18010785</v>
      </c>
      <c r="G215" s="44" t="s">
        <v>329</v>
      </c>
      <c r="H215" s="43">
        <v>570164</v>
      </c>
      <c r="I215" s="45"/>
      <c r="J215" s="45"/>
      <c r="K215" s="45"/>
      <c r="L215" s="45">
        <v>106439</v>
      </c>
      <c r="M215" s="43" t="s">
        <v>382</v>
      </c>
      <c r="N215" s="43" t="s">
        <v>719</v>
      </c>
      <c r="O215" s="43" t="s">
        <v>1350</v>
      </c>
      <c r="P215" s="41" t="s">
        <v>332</v>
      </c>
      <c r="Q215" s="43" t="s">
        <v>391</v>
      </c>
      <c r="R215" s="43" t="s">
        <v>334</v>
      </c>
      <c r="S215" s="41" t="s">
        <v>335</v>
      </c>
      <c r="T215" s="46">
        <v>44202</v>
      </c>
      <c r="U215" s="46">
        <v>44505</v>
      </c>
      <c r="V215" s="46">
        <v>43318</v>
      </c>
      <c r="W215" s="46">
        <v>44533</v>
      </c>
      <c r="X215" s="47">
        <v>40.5</v>
      </c>
      <c r="Y215" s="48" t="s">
        <v>304</v>
      </c>
      <c r="Z215" s="49">
        <v>43556</v>
      </c>
      <c r="AA215" s="47">
        <v>31.516129032258064</v>
      </c>
      <c r="AB215" s="50" t="s">
        <v>336</v>
      </c>
    </row>
    <row r="216" spans="1:28" hidden="1" x14ac:dyDescent="0.25">
      <c r="A216" s="41">
        <v>213</v>
      </c>
      <c r="B216" s="43">
        <v>97926</v>
      </c>
      <c r="C216" s="60" t="s">
        <v>727</v>
      </c>
      <c r="D216" s="42"/>
      <c r="E216" s="43" t="s">
        <v>328</v>
      </c>
      <c r="F216" s="43">
        <v>17012485</v>
      </c>
      <c r="G216" s="44" t="s">
        <v>329</v>
      </c>
      <c r="H216" s="43">
        <v>570098</v>
      </c>
      <c r="I216" s="45"/>
      <c r="J216" s="45"/>
      <c r="K216" s="45"/>
      <c r="L216" s="45"/>
      <c r="M216" s="43" t="s">
        <v>449</v>
      </c>
      <c r="N216" s="43" t="s">
        <v>728</v>
      </c>
      <c r="O216" s="43" t="s">
        <v>1350</v>
      </c>
      <c r="P216" s="41" t="s">
        <v>332</v>
      </c>
      <c r="Q216" s="43" t="s">
        <v>1275</v>
      </c>
      <c r="R216" s="43" t="s">
        <v>334</v>
      </c>
      <c r="S216" s="41" t="s">
        <v>335</v>
      </c>
      <c r="T216" s="46">
        <v>44376</v>
      </c>
      <c r="U216" s="46">
        <v>44558</v>
      </c>
      <c r="V216" s="46">
        <v>43572</v>
      </c>
      <c r="W216" s="46">
        <v>44533</v>
      </c>
      <c r="X216" s="47">
        <v>32.033333333333331</v>
      </c>
      <c r="Y216" s="48" t="s">
        <v>304</v>
      </c>
      <c r="Z216" s="49">
        <v>43833</v>
      </c>
      <c r="AA216" s="47">
        <v>22.580645161290324</v>
      </c>
      <c r="AB216" s="50" t="s">
        <v>336</v>
      </c>
    </row>
    <row r="217" spans="1:28" hidden="1" x14ac:dyDescent="0.25">
      <c r="A217" s="41">
        <v>214</v>
      </c>
      <c r="B217" s="43">
        <v>156229</v>
      </c>
      <c r="C217" s="60" t="s">
        <v>733</v>
      </c>
      <c r="D217" s="42"/>
      <c r="E217" s="43" t="s">
        <v>328</v>
      </c>
      <c r="F217" s="43">
        <v>19232843</v>
      </c>
      <c r="G217" s="44" t="s">
        <v>329</v>
      </c>
      <c r="H217" s="43">
        <v>570203</v>
      </c>
      <c r="I217" s="45"/>
      <c r="J217" s="45"/>
      <c r="K217" s="45"/>
      <c r="L217" s="45"/>
      <c r="M217" s="43" t="s">
        <v>465</v>
      </c>
      <c r="N217" s="43" t="s">
        <v>734</v>
      </c>
      <c r="O217" s="43" t="s">
        <v>1350</v>
      </c>
      <c r="P217" s="41" t="s">
        <v>332</v>
      </c>
      <c r="Q217" s="43" t="s">
        <v>471</v>
      </c>
      <c r="R217" s="43" t="s">
        <v>345</v>
      </c>
      <c r="S217" s="41" t="s">
        <v>346</v>
      </c>
      <c r="T217" s="46">
        <v>44350</v>
      </c>
      <c r="U217" s="46">
        <v>44532</v>
      </c>
      <c r="V217" s="46">
        <v>43684</v>
      </c>
      <c r="W217" s="46">
        <v>44533</v>
      </c>
      <c r="X217" s="47">
        <v>28.3</v>
      </c>
      <c r="Y217" s="48" t="s">
        <v>304</v>
      </c>
      <c r="Z217" s="49">
        <v>43790</v>
      </c>
      <c r="AA217" s="47">
        <v>23.967741935483872</v>
      </c>
      <c r="AB217" s="50" t="s">
        <v>336</v>
      </c>
    </row>
    <row r="218" spans="1:28" hidden="1" x14ac:dyDescent="0.25">
      <c r="A218" s="41">
        <v>215</v>
      </c>
      <c r="B218" s="43">
        <v>95691</v>
      </c>
      <c r="C218" s="60" t="s">
        <v>735</v>
      </c>
      <c r="D218" s="42"/>
      <c r="E218" s="43" t="s">
        <v>343</v>
      </c>
      <c r="F218" s="43" t="s">
        <v>736</v>
      </c>
      <c r="G218" s="44" t="s">
        <v>329</v>
      </c>
      <c r="H218" s="43">
        <v>570175</v>
      </c>
      <c r="I218" s="45"/>
      <c r="J218" s="45"/>
      <c r="K218" s="45"/>
      <c r="L218" s="45"/>
      <c r="M218" s="43" t="s">
        <v>357</v>
      </c>
      <c r="N218" s="43" t="s">
        <v>737</v>
      </c>
      <c r="O218" s="43" t="s">
        <v>1350</v>
      </c>
      <c r="P218" s="41" t="s">
        <v>332</v>
      </c>
      <c r="Q218" s="43" t="s">
        <v>384</v>
      </c>
      <c r="R218" s="43" t="s">
        <v>334</v>
      </c>
      <c r="S218" s="41" t="s">
        <v>335</v>
      </c>
      <c r="T218" s="46">
        <v>44283</v>
      </c>
      <c r="U218" s="46">
        <v>44588</v>
      </c>
      <c r="V218" s="46">
        <v>43061</v>
      </c>
      <c r="W218" s="46">
        <v>44533</v>
      </c>
      <c r="X218" s="47">
        <v>49.06666666666667</v>
      </c>
      <c r="Y218" s="48" t="s">
        <v>304</v>
      </c>
      <c r="Z218" s="49">
        <v>43394</v>
      </c>
      <c r="AA218" s="47">
        <v>36.741935483870968</v>
      </c>
      <c r="AB218" s="50" t="s">
        <v>336</v>
      </c>
    </row>
    <row r="219" spans="1:28" hidden="1" x14ac:dyDescent="0.25">
      <c r="A219" s="41">
        <v>216</v>
      </c>
      <c r="B219" s="43">
        <v>86711</v>
      </c>
      <c r="C219" s="61" t="s">
        <v>738</v>
      </c>
      <c r="D219" s="42"/>
      <c r="E219" s="43" t="s">
        <v>343</v>
      </c>
      <c r="F219" s="43" t="s">
        <v>739</v>
      </c>
      <c r="G219" s="44" t="s">
        <v>329</v>
      </c>
      <c r="H219" s="43">
        <v>570282</v>
      </c>
      <c r="I219" s="45"/>
      <c r="J219" s="45"/>
      <c r="K219" s="45"/>
      <c r="L219" s="45"/>
      <c r="M219" s="43" t="s">
        <v>393</v>
      </c>
      <c r="N219" s="43" t="s">
        <v>740</v>
      </c>
      <c r="O219" s="43" t="s">
        <v>1350</v>
      </c>
      <c r="P219" s="41" t="s">
        <v>332</v>
      </c>
      <c r="Q219" s="43" t="s">
        <v>471</v>
      </c>
      <c r="R219" s="43" t="s">
        <v>345</v>
      </c>
      <c r="S219" s="41" t="s">
        <v>335</v>
      </c>
      <c r="T219" s="46">
        <v>44223</v>
      </c>
      <c r="U219" s="46">
        <v>44587</v>
      </c>
      <c r="V219" s="46">
        <v>42826</v>
      </c>
      <c r="W219" s="46">
        <v>44533</v>
      </c>
      <c r="X219" s="47">
        <v>56.9</v>
      </c>
      <c r="Y219" s="48" t="s">
        <v>304</v>
      </c>
      <c r="Z219" s="49">
        <v>43384</v>
      </c>
      <c r="AA219" s="47">
        <v>37.064516129032256</v>
      </c>
      <c r="AB219" s="50" t="s">
        <v>336</v>
      </c>
    </row>
    <row r="220" spans="1:28" hidden="1" x14ac:dyDescent="0.25">
      <c r="A220" s="41">
        <v>217</v>
      </c>
      <c r="B220" s="43">
        <v>104711</v>
      </c>
      <c r="C220" s="60" t="s">
        <v>743</v>
      </c>
      <c r="D220" s="42"/>
      <c r="E220" s="43" t="s">
        <v>328</v>
      </c>
      <c r="F220" s="43">
        <v>18010289</v>
      </c>
      <c r="G220" s="44" t="s">
        <v>329</v>
      </c>
      <c r="H220" s="43">
        <v>570135</v>
      </c>
      <c r="I220" s="45"/>
      <c r="J220" s="45"/>
      <c r="K220" s="45"/>
      <c r="L220" s="45"/>
      <c r="M220" s="43" t="s">
        <v>382</v>
      </c>
      <c r="N220" s="43" t="s">
        <v>744</v>
      </c>
      <c r="O220" s="43" t="s">
        <v>1350</v>
      </c>
      <c r="P220" s="41" t="s">
        <v>332</v>
      </c>
      <c r="Q220" s="43" t="s">
        <v>365</v>
      </c>
      <c r="R220" s="43" t="s">
        <v>345</v>
      </c>
      <c r="S220" s="41" t="s">
        <v>346</v>
      </c>
      <c r="T220" s="46">
        <v>44319</v>
      </c>
      <c r="U220" s="46">
        <v>44622</v>
      </c>
      <c r="V220" s="46">
        <v>43601</v>
      </c>
      <c r="W220" s="46">
        <v>44533</v>
      </c>
      <c r="X220" s="47">
        <v>31.066666666666666</v>
      </c>
      <c r="Y220" s="48" t="s">
        <v>304</v>
      </c>
      <c r="Z220" s="49">
        <v>43770</v>
      </c>
      <c r="AA220" s="47">
        <v>24.612903225806452</v>
      </c>
      <c r="AB220" s="50" t="s">
        <v>336</v>
      </c>
    </row>
    <row r="221" spans="1:28" hidden="1" x14ac:dyDescent="0.25">
      <c r="A221" s="41">
        <v>218</v>
      </c>
      <c r="B221" s="43">
        <v>106436</v>
      </c>
      <c r="C221" s="59" t="s">
        <v>745</v>
      </c>
      <c r="D221" s="42"/>
      <c r="E221" s="43" t="s">
        <v>328</v>
      </c>
      <c r="F221" s="43">
        <v>18010782</v>
      </c>
      <c r="G221" s="44" t="s">
        <v>329</v>
      </c>
      <c r="H221" s="43">
        <v>570189</v>
      </c>
      <c r="I221" s="45" t="s">
        <v>746</v>
      </c>
      <c r="J221" s="45"/>
      <c r="K221" s="45"/>
      <c r="L221" s="45"/>
      <c r="M221" s="43" t="s">
        <v>382</v>
      </c>
      <c r="N221" s="43" t="s">
        <v>747</v>
      </c>
      <c r="O221" s="43" t="s">
        <v>1350</v>
      </c>
      <c r="P221" s="41" t="s">
        <v>332</v>
      </c>
      <c r="Q221" s="43" t="s">
        <v>342</v>
      </c>
      <c r="R221" s="43" t="s">
        <v>345</v>
      </c>
      <c r="S221" s="41" t="s">
        <v>335</v>
      </c>
      <c r="T221" s="46">
        <v>44497</v>
      </c>
      <c r="U221" s="46">
        <v>44861</v>
      </c>
      <c r="V221" s="46">
        <v>43318</v>
      </c>
      <c r="W221" s="46">
        <v>44533</v>
      </c>
      <c r="X221" s="47">
        <v>40.5</v>
      </c>
      <c r="Y221" s="48" t="s">
        <v>304</v>
      </c>
      <c r="Z221" s="49">
        <v>43497</v>
      </c>
      <c r="AA221" s="47">
        <v>33.41935483870968</v>
      </c>
      <c r="AB221" s="50" t="s">
        <v>336</v>
      </c>
    </row>
    <row r="222" spans="1:28" hidden="1" x14ac:dyDescent="0.25">
      <c r="A222" s="41">
        <v>219</v>
      </c>
      <c r="B222" s="43">
        <v>154510</v>
      </c>
      <c r="C222" s="60" t="s">
        <v>748</v>
      </c>
      <c r="D222" s="42"/>
      <c r="E222" s="43" t="s">
        <v>328</v>
      </c>
      <c r="F222" s="43">
        <v>19231647</v>
      </c>
      <c r="G222" s="44" t="s">
        <v>329</v>
      </c>
      <c r="H222" s="43">
        <v>570030</v>
      </c>
      <c r="I222" s="45"/>
      <c r="J222" s="45"/>
      <c r="K222" s="45"/>
      <c r="L222" s="45"/>
      <c r="M222" s="43" t="s">
        <v>352</v>
      </c>
      <c r="N222" s="43" t="s">
        <v>749</v>
      </c>
      <c r="O222" s="43" t="s">
        <v>1350</v>
      </c>
      <c r="P222" s="41" t="s">
        <v>332</v>
      </c>
      <c r="Q222" s="43" t="s">
        <v>342</v>
      </c>
      <c r="R222" s="43" t="s">
        <v>345</v>
      </c>
      <c r="S222" s="41" t="s">
        <v>346</v>
      </c>
      <c r="T222" s="46">
        <v>44496</v>
      </c>
      <c r="U222" s="46">
        <v>44677</v>
      </c>
      <c r="V222" s="46">
        <v>43601</v>
      </c>
      <c r="W222" s="46">
        <v>44533</v>
      </c>
      <c r="X222" s="47">
        <v>31.066666666666666</v>
      </c>
      <c r="Y222" s="48" t="s">
        <v>304</v>
      </c>
      <c r="Z222" s="49">
        <v>43770</v>
      </c>
      <c r="AA222" s="47">
        <v>24.612903225806452</v>
      </c>
      <c r="AB222" s="50" t="s">
        <v>336</v>
      </c>
    </row>
    <row r="223" spans="1:28" hidden="1" x14ac:dyDescent="0.25">
      <c r="A223" s="41">
        <v>220</v>
      </c>
      <c r="B223" s="43">
        <v>97449</v>
      </c>
      <c r="C223" s="60" t="s">
        <v>750</v>
      </c>
      <c r="D223" s="42"/>
      <c r="E223" s="43" t="s">
        <v>328</v>
      </c>
      <c r="F223" s="43">
        <v>18005868</v>
      </c>
      <c r="G223" s="44" t="s">
        <v>329</v>
      </c>
      <c r="H223" s="43">
        <v>570133</v>
      </c>
      <c r="I223" s="45"/>
      <c r="J223" s="45"/>
      <c r="K223" s="45"/>
      <c r="L223" s="45"/>
      <c r="M223" s="43" t="s">
        <v>382</v>
      </c>
      <c r="N223" s="43" t="s">
        <v>751</v>
      </c>
      <c r="O223" s="43" t="s">
        <v>1350</v>
      </c>
      <c r="P223" s="41" t="s">
        <v>332</v>
      </c>
      <c r="Q223" s="43" t="s">
        <v>384</v>
      </c>
      <c r="R223" s="43" t="s">
        <v>334</v>
      </c>
      <c r="S223" s="41" t="s">
        <v>346</v>
      </c>
      <c r="T223" s="46">
        <v>44319</v>
      </c>
      <c r="U223" s="46">
        <v>44622</v>
      </c>
      <c r="V223" s="46">
        <v>43591</v>
      </c>
      <c r="W223" s="46">
        <v>44533</v>
      </c>
      <c r="X223" s="47">
        <v>31.4</v>
      </c>
      <c r="Y223" s="48" t="s">
        <v>304</v>
      </c>
      <c r="Z223" s="49">
        <v>43759</v>
      </c>
      <c r="AA223" s="47">
        <v>24.967741935483872</v>
      </c>
      <c r="AB223" s="50" t="s">
        <v>336</v>
      </c>
    </row>
    <row r="224" spans="1:28" hidden="1" x14ac:dyDescent="0.25">
      <c r="A224" s="41">
        <v>221</v>
      </c>
      <c r="B224" s="43">
        <v>81001</v>
      </c>
      <c r="C224" s="61" t="s">
        <v>752</v>
      </c>
      <c r="D224" s="42"/>
      <c r="E224" s="43" t="s">
        <v>328</v>
      </c>
      <c r="F224" s="43" t="s">
        <v>753</v>
      </c>
      <c r="G224" s="44" t="s">
        <v>329</v>
      </c>
      <c r="H224" s="43">
        <v>570005</v>
      </c>
      <c r="I224" s="45"/>
      <c r="J224" s="45"/>
      <c r="K224" s="45"/>
      <c r="L224" s="45"/>
      <c r="M224" s="43" t="s">
        <v>696</v>
      </c>
      <c r="N224" s="43" t="s">
        <v>754</v>
      </c>
      <c r="O224" s="43" t="s">
        <v>1350</v>
      </c>
      <c r="P224" s="41" t="s">
        <v>332</v>
      </c>
      <c r="Q224" s="43" t="s">
        <v>380</v>
      </c>
      <c r="R224" s="43" t="s">
        <v>334</v>
      </c>
      <c r="S224" s="41" t="s">
        <v>335</v>
      </c>
      <c r="T224" s="46">
        <v>44223</v>
      </c>
      <c r="U224" s="46">
        <v>44526</v>
      </c>
      <c r="V224" s="46">
        <v>42679</v>
      </c>
      <c r="W224" s="46">
        <v>44533</v>
      </c>
      <c r="X224" s="47">
        <v>61.8</v>
      </c>
      <c r="Y224" s="48" t="s">
        <v>304</v>
      </c>
      <c r="Z224" s="49">
        <v>43298</v>
      </c>
      <c r="AA224" s="47">
        <v>39.838709677419352</v>
      </c>
      <c r="AB224" s="50" t="s">
        <v>336</v>
      </c>
    </row>
    <row r="225" spans="1:28" hidden="1" x14ac:dyDescent="0.25">
      <c r="A225" s="41">
        <v>222</v>
      </c>
      <c r="B225" s="43">
        <v>84656</v>
      </c>
      <c r="C225" s="60" t="s">
        <v>755</v>
      </c>
      <c r="D225" s="42"/>
      <c r="E225" s="43" t="s">
        <v>328</v>
      </c>
      <c r="F225" s="43">
        <v>18008952</v>
      </c>
      <c r="G225" s="44" t="s">
        <v>329</v>
      </c>
      <c r="H225" s="43">
        <v>570200</v>
      </c>
      <c r="I225" s="45"/>
      <c r="J225" s="45"/>
      <c r="K225" s="45"/>
      <c r="L225" s="45"/>
      <c r="M225" s="43" t="s">
        <v>382</v>
      </c>
      <c r="N225" s="43" t="s">
        <v>756</v>
      </c>
      <c r="O225" s="43" t="s">
        <v>1350</v>
      </c>
      <c r="P225" s="41" t="s">
        <v>332</v>
      </c>
      <c r="Q225" s="43" t="s">
        <v>342</v>
      </c>
      <c r="R225" s="43" t="s">
        <v>345</v>
      </c>
      <c r="S225" s="41" t="s">
        <v>346</v>
      </c>
      <c r="T225" s="46">
        <v>44138</v>
      </c>
      <c r="U225" s="46">
        <v>44502</v>
      </c>
      <c r="V225" s="46">
        <v>43591</v>
      </c>
      <c r="W225" s="46">
        <v>44533</v>
      </c>
      <c r="X225" s="47">
        <v>31.4</v>
      </c>
      <c r="Y225" s="48" t="s">
        <v>304</v>
      </c>
      <c r="Z225" s="49">
        <v>43759</v>
      </c>
      <c r="AA225" s="47">
        <v>24.967741935483872</v>
      </c>
      <c r="AB225" s="50" t="s">
        <v>336</v>
      </c>
    </row>
    <row r="226" spans="1:28" hidden="1" x14ac:dyDescent="0.25">
      <c r="A226" s="41">
        <v>223</v>
      </c>
      <c r="B226" s="43">
        <v>154501</v>
      </c>
      <c r="C226" s="60" t="s">
        <v>757</v>
      </c>
      <c r="D226" s="42"/>
      <c r="E226" s="43" t="s">
        <v>328</v>
      </c>
      <c r="F226" s="43">
        <v>19231644</v>
      </c>
      <c r="G226" s="44" t="s">
        <v>329</v>
      </c>
      <c r="H226" s="43">
        <v>570277</v>
      </c>
      <c r="I226" s="45"/>
      <c r="J226" s="45"/>
      <c r="K226" s="45"/>
      <c r="L226" s="45"/>
      <c r="M226" s="43" t="s">
        <v>382</v>
      </c>
      <c r="N226" s="43" t="s">
        <v>758</v>
      </c>
      <c r="O226" s="43" t="s">
        <v>1350</v>
      </c>
      <c r="P226" s="41" t="s">
        <v>332</v>
      </c>
      <c r="Q226" s="43" t="s">
        <v>410</v>
      </c>
      <c r="R226" s="43" t="s">
        <v>345</v>
      </c>
      <c r="S226" s="41" t="s">
        <v>346</v>
      </c>
      <c r="T226" s="46">
        <v>44318</v>
      </c>
      <c r="U226" s="46">
        <v>44682</v>
      </c>
      <c r="V226" s="46">
        <v>43601</v>
      </c>
      <c r="W226" s="46">
        <v>44533</v>
      </c>
      <c r="X226" s="47">
        <v>31.066666666666666</v>
      </c>
      <c r="Y226" s="48" t="s">
        <v>304</v>
      </c>
      <c r="Z226" s="49">
        <v>43770</v>
      </c>
      <c r="AA226" s="47">
        <v>24.612903225806452</v>
      </c>
      <c r="AB226" s="50" t="s">
        <v>336</v>
      </c>
    </row>
    <row r="227" spans="1:28" hidden="1" x14ac:dyDescent="0.25">
      <c r="A227" s="41">
        <v>224</v>
      </c>
      <c r="B227" s="43">
        <v>178114</v>
      </c>
      <c r="C227" s="42" t="s">
        <v>788</v>
      </c>
      <c r="D227" s="42"/>
      <c r="E227" s="53" t="s">
        <v>343</v>
      </c>
      <c r="F227" s="43">
        <v>21239354</v>
      </c>
      <c r="G227" s="44" t="s">
        <v>329</v>
      </c>
      <c r="H227" s="43">
        <v>570375</v>
      </c>
      <c r="I227" s="67"/>
      <c r="J227" s="68"/>
      <c r="K227" s="68"/>
      <c r="L227" s="68"/>
      <c r="M227" s="43">
        <v>7</v>
      </c>
      <c r="N227" s="43" t="s">
        <v>789</v>
      </c>
      <c r="O227" s="43" t="s">
        <v>1350</v>
      </c>
      <c r="P227" s="41" t="s">
        <v>765</v>
      </c>
      <c r="Q227" s="43" t="s">
        <v>391</v>
      </c>
      <c r="R227" s="43" t="s">
        <v>334</v>
      </c>
      <c r="S227" s="69" t="s">
        <v>346</v>
      </c>
      <c r="T227" s="46">
        <v>44468</v>
      </c>
      <c r="U227" s="46">
        <v>44648</v>
      </c>
      <c r="V227" s="46">
        <v>44287</v>
      </c>
      <c r="W227" s="46">
        <v>44533</v>
      </c>
      <c r="X227" s="47">
        <v>8.1999999999999993</v>
      </c>
      <c r="Y227" s="48" t="s">
        <v>790</v>
      </c>
      <c r="Z227" s="46">
        <v>44287</v>
      </c>
      <c r="AA227" s="70">
        <v>7.935483870967742</v>
      </c>
      <c r="AB227" s="47" t="s">
        <v>336</v>
      </c>
    </row>
    <row r="228" spans="1:28" hidden="1" x14ac:dyDescent="0.25">
      <c r="A228" s="41">
        <v>225</v>
      </c>
      <c r="B228" s="43">
        <v>178142</v>
      </c>
      <c r="C228" s="63" t="s">
        <v>794</v>
      </c>
      <c r="D228" s="60"/>
      <c r="E228" s="53" t="s">
        <v>343</v>
      </c>
      <c r="F228" s="43">
        <v>21239577</v>
      </c>
      <c r="G228" s="44" t="s">
        <v>329</v>
      </c>
      <c r="H228" s="43">
        <v>570384</v>
      </c>
      <c r="I228" s="67"/>
      <c r="J228" s="68"/>
      <c r="K228" s="68"/>
      <c r="L228" s="68"/>
      <c r="M228" s="43">
        <v>8</v>
      </c>
      <c r="N228" s="43" t="s">
        <v>795</v>
      </c>
      <c r="O228" s="43" t="s">
        <v>1350</v>
      </c>
      <c r="P228" s="41" t="s">
        <v>765</v>
      </c>
      <c r="Q228" s="43" t="s">
        <v>372</v>
      </c>
      <c r="R228" s="43" t="s">
        <v>345</v>
      </c>
      <c r="S228" s="69" t="s">
        <v>346</v>
      </c>
      <c r="T228" s="46">
        <v>44499</v>
      </c>
      <c r="U228" s="46">
        <v>44802</v>
      </c>
      <c r="V228" s="46">
        <v>44317</v>
      </c>
      <c r="W228" s="46">
        <v>44533</v>
      </c>
      <c r="X228" s="47">
        <v>7.2</v>
      </c>
      <c r="Y228" s="48" t="s">
        <v>790</v>
      </c>
      <c r="Z228" s="46">
        <v>44317</v>
      </c>
      <c r="AA228" s="70">
        <v>6.967741935483871</v>
      </c>
      <c r="AB228" s="47" t="s">
        <v>336</v>
      </c>
    </row>
    <row r="229" spans="1:28" hidden="1" x14ac:dyDescent="0.25">
      <c r="A229" s="41">
        <v>226</v>
      </c>
      <c r="B229" s="43">
        <v>178145</v>
      </c>
      <c r="C229" s="63" t="s">
        <v>796</v>
      </c>
      <c r="D229" s="60"/>
      <c r="E229" s="53" t="s">
        <v>343</v>
      </c>
      <c r="F229" s="43">
        <v>21239578</v>
      </c>
      <c r="G229" s="44" t="s">
        <v>329</v>
      </c>
      <c r="H229" s="43">
        <v>570385</v>
      </c>
      <c r="I229" s="67"/>
      <c r="J229" s="68"/>
      <c r="K229" s="68"/>
      <c r="L229" s="68"/>
      <c r="M229" s="43">
        <v>8</v>
      </c>
      <c r="N229" s="43" t="s">
        <v>797</v>
      </c>
      <c r="O229" s="43" t="s">
        <v>1350</v>
      </c>
      <c r="P229" s="41" t="s">
        <v>765</v>
      </c>
      <c r="Q229" s="43" t="s">
        <v>471</v>
      </c>
      <c r="R229" s="43" t="s">
        <v>345</v>
      </c>
      <c r="S229" s="69" t="s">
        <v>346</v>
      </c>
      <c r="T229" s="46">
        <v>44499</v>
      </c>
      <c r="U229" s="46">
        <v>44802</v>
      </c>
      <c r="V229" s="46">
        <v>44317</v>
      </c>
      <c r="W229" s="46">
        <v>44533</v>
      </c>
      <c r="X229" s="47">
        <v>7.2</v>
      </c>
      <c r="Y229" s="48" t="s">
        <v>790</v>
      </c>
      <c r="Z229" s="46">
        <v>44317</v>
      </c>
      <c r="AA229" s="70">
        <v>6.967741935483871</v>
      </c>
      <c r="AB229" s="47" t="s">
        <v>336</v>
      </c>
    </row>
    <row r="230" spans="1:28" hidden="1" x14ac:dyDescent="0.25">
      <c r="A230" s="41">
        <v>227</v>
      </c>
      <c r="B230" s="43">
        <v>178147</v>
      </c>
      <c r="C230" s="63" t="s">
        <v>798</v>
      </c>
      <c r="D230" s="60"/>
      <c r="E230" s="53" t="s">
        <v>328</v>
      </c>
      <c r="F230" s="43">
        <v>21239579</v>
      </c>
      <c r="G230" s="44" t="s">
        <v>329</v>
      </c>
      <c r="H230" s="43">
        <v>570386</v>
      </c>
      <c r="I230" s="67"/>
      <c r="J230" s="68"/>
      <c r="K230" s="68"/>
      <c r="L230" s="68"/>
      <c r="M230" s="43">
        <v>8</v>
      </c>
      <c r="N230" s="43" t="s">
        <v>799</v>
      </c>
      <c r="O230" s="43" t="s">
        <v>1350</v>
      </c>
      <c r="P230" s="41" t="s">
        <v>765</v>
      </c>
      <c r="Q230" s="43" t="s">
        <v>333</v>
      </c>
      <c r="R230" s="43" t="s">
        <v>345</v>
      </c>
      <c r="S230" s="69" t="s">
        <v>346</v>
      </c>
      <c r="T230" s="46">
        <v>44499</v>
      </c>
      <c r="U230" s="46">
        <v>44802</v>
      </c>
      <c r="V230" s="46">
        <v>44317</v>
      </c>
      <c r="W230" s="46">
        <v>44533</v>
      </c>
      <c r="X230" s="47">
        <v>7.2</v>
      </c>
      <c r="Y230" s="48" t="s">
        <v>790</v>
      </c>
      <c r="Z230" s="46">
        <v>44317</v>
      </c>
      <c r="AA230" s="70">
        <v>6.967741935483871</v>
      </c>
      <c r="AB230" s="47" t="s">
        <v>336</v>
      </c>
    </row>
    <row r="231" spans="1:28" hidden="1" x14ac:dyDescent="0.25">
      <c r="A231" s="41">
        <v>228</v>
      </c>
      <c r="B231" s="43">
        <v>178154</v>
      </c>
      <c r="C231" s="63" t="s">
        <v>800</v>
      </c>
      <c r="D231" s="60"/>
      <c r="E231" s="53" t="s">
        <v>343</v>
      </c>
      <c r="F231" s="43">
        <v>21239582</v>
      </c>
      <c r="G231" s="44" t="s">
        <v>329</v>
      </c>
      <c r="H231" s="43">
        <v>570387</v>
      </c>
      <c r="I231" s="67"/>
      <c r="J231" s="68"/>
      <c r="K231" s="68"/>
      <c r="L231" s="68"/>
      <c r="M231" s="43">
        <v>8</v>
      </c>
      <c r="N231" s="43" t="s">
        <v>801</v>
      </c>
      <c r="O231" s="43" t="s">
        <v>1350</v>
      </c>
      <c r="P231" s="41" t="s">
        <v>765</v>
      </c>
      <c r="Q231" s="43" t="s">
        <v>380</v>
      </c>
      <c r="R231" s="43" t="s">
        <v>334</v>
      </c>
      <c r="S231" s="69" t="s">
        <v>346</v>
      </c>
      <c r="T231" s="46">
        <v>44499</v>
      </c>
      <c r="U231" s="46">
        <v>44802</v>
      </c>
      <c r="V231" s="46">
        <v>44317</v>
      </c>
      <c r="W231" s="46">
        <v>44533</v>
      </c>
      <c r="X231" s="47">
        <v>7.2</v>
      </c>
      <c r="Y231" s="48" t="s">
        <v>790</v>
      </c>
      <c r="Z231" s="46">
        <v>44317</v>
      </c>
      <c r="AA231" s="70">
        <v>6.967741935483871</v>
      </c>
      <c r="AB231" s="47" t="s">
        <v>336</v>
      </c>
    </row>
    <row r="232" spans="1:28" hidden="1" x14ac:dyDescent="0.25">
      <c r="A232" s="41">
        <v>229</v>
      </c>
      <c r="B232" s="43">
        <v>178109</v>
      </c>
      <c r="C232" s="63" t="s">
        <v>802</v>
      </c>
      <c r="D232" s="60"/>
      <c r="E232" s="53" t="s">
        <v>343</v>
      </c>
      <c r="F232" s="43">
        <v>21239580</v>
      </c>
      <c r="G232" s="44" t="s">
        <v>329</v>
      </c>
      <c r="H232" s="43">
        <v>570388</v>
      </c>
      <c r="I232" s="67"/>
      <c r="J232" s="68"/>
      <c r="K232" s="68"/>
      <c r="L232" s="68"/>
      <c r="M232" s="43">
        <v>8</v>
      </c>
      <c r="N232" s="43" t="s">
        <v>803</v>
      </c>
      <c r="O232" s="43" t="s">
        <v>1350</v>
      </c>
      <c r="P232" s="41" t="s">
        <v>765</v>
      </c>
      <c r="Q232" s="43" t="s">
        <v>401</v>
      </c>
      <c r="R232" s="43" t="s">
        <v>345</v>
      </c>
      <c r="S232" s="69" t="s">
        <v>346</v>
      </c>
      <c r="T232" s="46">
        <v>44499</v>
      </c>
      <c r="U232" s="46">
        <v>44802</v>
      </c>
      <c r="V232" s="46">
        <v>44317</v>
      </c>
      <c r="W232" s="46">
        <v>44533</v>
      </c>
      <c r="X232" s="47">
        <v>7.2</v>
      </c>
      <c r="Y232" s="48" t="s">
        <v>790</v>
      </c>
      <c r="Z232" s="46">
        <v>44317</v>
      </c>
      <c r="AA232" s="70">
        <v>6.967741935483871</v>
      </c>
      <c r="AB232" s="47" t="s">
        <v>336</v>
      </c>
    </row>
    <row r="233" spans="1:28" hidden="1" x14ac:dyDescent="0.25">
      <c r="A233" s="41">
        <v>230</v>
      </c>
      <c r="B233" s="43">
        <v>178138</v>
      </c>
      <c r="C233" s="42" t="s">
        <v>804</v>
      </c>
      <c r="D233" s="60"/>
      <c r="E233" s="53" t="s">
        <v>328</v>
      </c>
      <c r="F233" s="43">
        <v>21239945</v>
      </c>
      <c r="G233" s="44" t="s">
        <v>329</v>
      </c>
      <c r="H233" s="43">
        <v>570399</v>
      </c>
      <c r="I233" s="67"/>
      <c r="J233" s="68"/>
      <c r="K233" s="68"/>
      <c r="L233" s="68"/>
      <c r="M233" s="43">
        <v>8</v>
      </c>
      <c r="N233" s="43" t="s">
        <v>805</v>
      </c>
      <c r="O233" s="43" t="s">
        <v>1350</v>
      </c>
      <c r="P233" s="41" t="s">
        <v>765</v>
      </c>
      <c r="Q233" s="43" t="s">
        <v>410</v>
      </c>
      <c r="R233" s="43" t="s">
        <v>345</v>
      </c>
      <c r="S233" s="69" t="s">
        <v>346</v>
      </c>
      <c r="T233" s="46">
        <v>44361</v>
      </c>
      <c r="U233" s="46">
        <v>44543</v>
      </c>
      <c r="V233" s="46">
        <v>44361</v>
      </c>
      <c r="W233" s="46">
        <v>44533</v>
      </c>
      <c r="X233" s="47">
        <v>5.7333333333333334</v>
      </c>
      <c r="Y233" s="48" t="s">
        <v>793</v>
      </c>
      <c r="Z233" s="46">
        <v>44361</v>
      </c>
      <c r="AA233" s="70">
        <v>5.5483870967741939</v>
      </c>
      <c r="AB233" s="47" t="s">
        <v>336</v>
      </c>
    </row>
    <row r="234" spans="1:28" hidden="1" x14ac:dyDescent="0.25">
      <c r="A234" s="41">
        <v>231</v>
      </c>
      <c r="B234" s="43">
        <v>178139</v>
      </c>
      <c r="C234" s="42" t="s">
        <v>806</v>
      </c>
      <c r="D234" s="60"/>
      <c r="E234" s="53" t="s">
        <v>328</v>
      </c>
      <c r="F234" s="43">
        <v>21239946</v>
      </c>
      <c r="G234" s="44" t="s">
        <v>329</v>
      </c>
      <c r="H234" s="43">
        <v>570394</v>
      </c>
      <c r="I234" s="67"/>
      <c r="J234" s="68"/>
      <c r="K234" s="68"/>
      <c r="L234" s="68"/>
      <c r="M234" s="43">
        <v>8</v>
      </c>
      <c r="N234" s="43" t="s">
        <v>807</v>
      </c>
      <c r="O234" s="43" t="s">
        <v>1350</v>
      </c>
      <c r="P234" s="41" t="s">
        <v>765</v>
      </c>
      <c r="Q234" s="43" t="s">
        <v>407</v>
      </c>
      <c r="R234" s="43" t="s">
        <v>345</v>
      </c>
      <c r="S234" s="69" t="s">
        <v>346</v>
      </c>
      <c r="T234" s="46">
        <v>44361</v>
      </c>
      <c r="U234" s="46">
        <v>44543</v>
      </c>
      <c r="V234" s="46">
        <v>44361</v>
      </c>
      <c r="W234" s="46">
        <v>44533</v>
      </c>
      <c r="X234" s="47">
        <v>5.7333333333333334</v>
      </c>
      <c r="Y234" s="48" t="s">
        <v>793</v>
      </c>
      <c r="Z234" s="46">
        <v>44361</v>
      </c>
      <c r="AA234" s="70">
        <v>5.5483870967741939</v>
      </c>
      <c r="AB234" s="47" t="s">
        <v>336</v>
      </c>
    </row>
    <row r="235" spans="1:28" hidden="1" x14ac:dyDescent="0.25">
      <c r="A235" s="41">
        <v>232</v>
      </c>
      <c r="B235" s="43">
        <v>178144</v>
      </c>
      <c r="C235" s="42" t="s">
        <v>808</v>
      </c>
      <c r="D235" s="60"/>
      <c r="E235" s="53" t="s">
        <v>328</v>
      </c>
      <c r="F235" s="43">
        <v>21239948</v>
      </c>
      <c r="G235" s="44" t="s">
        <v>329</v>
      </c>
      <c r="H235" s="43">
        <v>570396</v>
      </c>
      <c r="I235" s="67"/>
      <c r="J235" s="68"/>
      <c r="K235" s="68"/>
      <c r="L235" s="68"/>
      <c r="M235" s="43">
        <v>8</v>
      </c>
      <c r="N235" s="43" t="s">
        <v>809</v>
      </c>
      <c r="O235" s="43" t="s">
        <v>1350</v>
      </c>
      <c r="P235" s="41" t="s">
        <v>765</v>
      </c>
      <c r="Q235" s="43" t="s">
        <v>367</v>
      </c>
      <c r="R235" s="43" t="s">
        <v>334</v>
      </c>
      <c r="S235" s="69" t="s">
        <v>346</v>
      </c>
      <c r="T235" s="46">
        <v>44361</v>
      </c>
      <c r="U235" s="46">
        <v>44543</v>
      </c>
      <c r="V235" s="46">
        <v>44361</v>
      </c>
      <c r="W235" s="46">
        <v>44533</v>
      </c>
      <c r="X235" s="47">
        <v>5.7333333333333334</v>
      </c>
      <c r="Y235" s="48" t="s">
        <v>793</v>
      </c>
      <c r="Z235" s="46">
        <v>44361</v>
      </c>
      <c r="AA235" s="70">
        <v>5.5483870967741939</v>
      </c>
      <c r="AB235" s="47" t="s">
        <v>336</v>
      </c>
    </row>
    <row r="236" spans="1:28" hidden="1" x14ac:dyDescent="0.25">
      <c r="A236" s="41">
        <v>233</v>
      </c>
      <c r="B236" s="43">
        <v>178152</v>
      </c>
      <c r="C236" s="42" t="s">
        <v>812</v>
      </c>
      <c r="D236" s="60"/>
      <c r="E236" s="53" t="s">
        <v>328</v>
      </c>
      <c r="F236" s="43">
        <v>21239952</v>
      </c>
      <c r="G236" s="44" t="s">
        <v>329</v>
      </c>
      <c r="H236" s="43">
        <v>570398</v>
      </c>
      <c r="I236" s="67"/>
      <c r="J236" s="68"/>
      <c r="K236" s="68"/>
      <c r="L236" s="68"/>
      <c r="M236" s="43">
        <v>8</v>
      </c>
      <c r="N236" s="43" t="s">
        <v>813</v>
      </c>
      <c r="O236" s="43" t="s">
        <v>1350</v>
      </c>
      <c r="P236" s="41" t="s">
        <v>765</v>
      </c>
      <c r="Q236" s="43" t="s">
        <v>384</v>
      </c>
      <c r="R236" s="43" t="s">
        <v>334</v>
      </c>
      <c r="S236" s="69" t="s">
        <v>346</v>
      </c>
      <c r="T236" s="46">
        <v>44361</v>
      </c>
      <c r="U236" s="46">
        <v>44543</v>
      </c>
      <c r="V236" s="46">
        <v>44361</v>
      </c>
      <c r="W236" s="46">
        <v>44533</v>
      </c>
      <c r="X236" s="47">
        <v>5.7333333333333334</v>
      </c>
      <c r="Y236" s="48" t="s">
        <v>793</v>
      </c>
      <c r="Z236" s="46">
        <v>44361</v>
      </c>
      <c r="AA236" s="70">
        <v>5.5483870967741939</v>
      </c>
      <c r="AB236" s="47" t="s">
        <v>336</v>
      </c>
    </row>
    <row r="237" spans="1:28" hidden="1" x14ac:dyDescent="0.25">
      <c r="A237" s="41">
        <v>234</v>
      </c>
      <c r="B237" s="43">
        <v>175525</v>
      </c>
      <c r="C237" s="72" t="s">
        <v>814</v>
      </c>
      <c r="D237" s="60"/>
      <c r="E237" s="53" t="s">
        <v>328</v>
      </c>
      <c r="F237" s="43">
        <v>21238757</v>
      </c>
      <c r="G237" s="44" t="s">
        <v>329</v>
      </c>
      <c r="H237" s="43">
        <v>570344</v>
      </c>
      <c r="I237" s="67"/>
      <c r="J237" s="68"/>
      <c r="K237" s="68"/>
      <c r="L237" s="68"/>
      <c r="M237" s="43"/>
      <c r="N237" s="53"/>
      <c r="O237" s="43" t="s">
        <v>1350</v>
      </c>
      <c r="P237" s="41" t="s">
        <v>765</v>
      </c>
      <c r="Q237" s="43" t="s">
        <v>359</v>
      </c>
      <c r="R237" s="43" t="s">
        <v>334</v>
      </c>
      <c r="S237" s="69" t="s">
        <v>346</v>
      </c>
      <c r="T237" s="46">
        <v>44269</v>
      </c>
      <c r="U237" s="46">
        <v>44561</v>
      </c>
      <c r="V237" s="46">
        <v>44212</v>
      </c>
      <c r="W237" s="46">
        <v>44533</v>
      </c>
      <c r="X237" s="47">
        <v>10.7</v>
      </c>
      <c r="Y237" s="48" t="s">
        <v>790</v>
      </c>
      <c r="Z237" s="46">
        <v>44212</v>
      </c>
      <c r="AA237" s="70">
        <v>10.35483870967742</v>
      </c>
      <c r="AB237" s="47" t="s">
        <v>336</v>
      </c>
    </row>
    <row r="238" spans="1:28" hidden="1" x14ac:dyDescent="0.25">
      <c r="A238" s="41">
        <v>235</v>
      </c>
      <c r="B238" s="43">
        <v>156541</v>
      </c>
      <c r="C238" s="58" t="s">
        <v>815</v>
      </c>
      <c r="D238" s="60"/>
      <c r="E238" s="173" t="s">
        <v>328</v>
      </c>
      <c r="F238" s="43">
        <v>19232997</v>
      </c>
      <c r="G238" s="44" t="s">
        <v>329</v>
      </c>
      <c r="H238" s="43">
        <v>570128</v>
      </c>
      <c r="I238" s="52">
        <v>0</v>
      </c>
      <c r="J238" s="52"/>
      <c r="K238" s="52"/>
      <c r="L238" s="52"/>
      <c r="M238" s="43" t="s">
        <v>414</v>
      </c>
      <c r="N238" s="43" t="s">
        <v>816</v>
      </c>
      <c r="O238" s="43" t="s">
        <v>1350</v>
      </c>
      <c r="P238" s="41" t="s">
        <v>765</v>
      </c>
      <c r="Q238" s="43" t="s">
        <v>762</v>
      </c>
      <c r="R238" s="43" t="s">
        <v>334</v>
      </c>
      <c r="S238" s="53" t="s">
        <v>346</v>
      </c>
      <c r="T238" s="46">
        <v>44466</v>
      </c>
      <c r="U238" s="46">
        <v>44646</v>
      </c>
      <c r="V238" s="54">
        <v>43617</v>
      </c>
      <c r="W238" s="46">
        <v>44533</v>
      </c>
      <c r="X238" s="47">
        <v>30.533333333333335</v>
      </c>
      <c r="Y238" s="48" t="s">
        <v>304</v>
      </c>
      <c r="Z238" s="54">
        <v>43617</v>
      </c>
      <c r="AA238" s="47">
        <v>29.548387096774192</v>
      </c>
      <c r="AB238" s="47" t="s">
        <v>336</v>
      </c>
    </row>
    <row r="239" spans="1:28" hidden="1" x14ac:dyDescent="0.25">
      <c r="A239" s="41">
        <v>236</v>
      </c>
      <c r="B239" s="43">
        <v>160673</v>
      </c>
      <c r="C239" s="85" t="s">
        <v>819</v>
      </c>
      <c r="D239" s="52"/>
      <c r="E239" s="173" t="s">
        <v>343</v>
      </c>
      <c r="F239" s="43">
        <v>19235071</v>
      </c>
      <c r="G239" s="44" t="s">
        <v>329</v>
      </c>
      <c r="H239" s="43">
        <v>570219</v>
      </c>
      <c r="I239" s="52">
        <v>0</v>
      </c>
      <c r="J239" s="52"/>
      <c r="K239" s="52"/>
      <c r="L239" s="52"/>
      <c r="M239" s="43" t="s">
        <v>465</v>
      </c>
      <c r="N239" s="43" t="s">
        <v>820</v>
      </c>
      <c r="O239" s="43" t="s">
        <v>1350</v>
      </c>
      <c r="P239" s="41" t="s">
        <v>761</v>
      </c>
      <c r="Q239" s="43" t="s">
        <v>388</v>
      </c>
      <c r="R239" s="43" t="s">
        <v>345</v>
      </c>
      <c r="S239" s="53" t="s">
        <v>346</v>
      </c>
      <c r="T239" s="46">
        <v>44489</v>
      </c>
      <c r="U239" s="46">
        <v>44853</v>
      </c>
      <c r="V239" s="54">
        <v>43788</v>
      </c>
      <c r="W239" s="46">
        <v>44533</v>
      </c>
      <c r="X239" s="47">
        <v>24.833333333333332</v>
      </c>
      <c r="Y239" s="48" t="s">
        <v>304</v>
      </c>
      <c r="Z239" s="54">
        <v>43788</v>
      </c>
      <c r="AA239" s="47">
        <v>24.032258064516128</v>
      </c>
      <c r="AB239" s="47" t="s">
        <v>336</v>
      </c>
    </row>
    <row r="240" spans="1:28" hidden="1" x14ac:dyDescent="0.25">
      <c r="A240" s="41">
        <v>237</v>
      </c>
      <c r="B240" s="43">
        <v>168484</v>
      </c>
      <c r="C240" s="86" t="s">
        <v>826</v>
      </c>
      <c r="D240" s="67"/>
      <c r="E240" s="53" t="s">
        <v>343</v>
      </c>
      <c r="F240" s="43">
        <v>20236803</v>
      </c>
      <c r="G240" s="44" t="s">
        <v>329</v>
      </c>
      <c r="H240" s="43">
        <v>570261</v>
      </c>
      <c r="I240" s="67"/>
      <c r="J240" s="68"/>
      <c r="K240" s="68"/>
      <c r="L240" s="68"/>
      <c r="M240" s="43" t="s">
        <v>452</v>
      </c>
      <c r="N240" s="43" t="s">
        <v>827</v>
      </c>
      <c r="O240" s="43" t="s">
        <v>1350</v>
      </c>
      <c r="P240" s="41" t="s">
        <v>765</v>
      </c>
      <c r="Q240" s="43" t="s">
        <v>354</v>
      </c>
      <c r="R240" s="43" t="s">
        <v>334</v>
      </c>
      <c r="S240" s="69" t="s">
        <v>346</v>
      </c>
      <c r="T240" s="46">
        <v>44173</v>
      </c>
      <c r="U240" s="46">
        <v>44537</v>
      </c>
      <c r="V240" s="46">
        <v>43992</v>
      </c>
      <c r="W240" s="46">
        <v>44533</v>
      </c>
      <c r="X240" s="47">
        <v>18.033333333333335</v>
      </c>
      <c r="Y240" s="48" t="s">
        <v>368</v>
      </c>
      <c r="Z240" s="46">
        <v>43992</v>
      </c>
      <c r="AA240" s="70">
        <v>17.451612903225808</v>
      </c>
      <c r="AB240" s="47" t="s">
        <v>336</v>
      </c>
    </row>
    <row r="241" spans="1:28" hidden="1" x14ac:dyDescent="0.25">
      <c r="A241" s="41">
        <v>238</v>
      </c>
      <c r="B241" s="43">
        <v>157009</v>
      </c>
      <c r="C241" s="58" t="s">
        <v>832</v>
      </c>
      <c r="D241" s="52"/>
      <c r="E241" s="173" t="s">
        <v>343</v>
      </c>
      <c r="F241" s="43">
        <v>19233465</v>
      </c>
      <c r="G241" s="44" t="s">
        <v>329</v>
      </c>
      <c r="H241" s="43">
        <v>570223</v>
      </c>
      <c r="I241" s="52">
        <v>0</v>
      </c>
      <c r="J241" s="52"/>
      <c r="K241" s="52"/>
      <c r="L241" s="52"/>
      <c r="M241" s="43" t="s">
        <v>386</v>
      </c>
      <c r="N241" s="43" t="s">
        <v>833</v>
      </c>
      <c r="O241" s="43" t="s">
        <v>1350</v>
      </c>
      <c r="P241" s="41" t="s">
        <v>761</v>
      </c>
      <c r="Q241" s="43" t="s">
        <v>367</v>
      </c>
      <c r="R241" s="43" t="s">
        <v>334</v>
      </c>
      <c r="S241" s="53" t="s">
        <v>346</v>
      </c>
      <c r="T241" s="46">
        <v>44497</v>
      </c>
      <c r="U241" s="46">
        <v>44861</v>
      </c>
      <c r="V241" s="54">
        <v>43647</v>
      </c>
      <c r="W241" s="46">
        <v>44533</v>
      </c>
      <c r="X241" s="47">
        <v>29.533333333333335</v>
      </c>
      <c r="Y241" s="48" t="s">
        <v>304</v>
      </c>
      <c r="Z241" s="54">
        <v>43647</v>
      </c>
      <c r="AA241" s="47">
        <v>28.580645161290324</v>
      </c>
      <c r="AB241" s="47" t="s">
        <v>336</v>
      </c>
    </row>
    <row r="242" spans="1:28" hidden="1" x14ac:dyDescent="0.25">
      <c r="A242" s="41">
        <v>239</v>
      </c>
      <c r="B242" s="43">
        <v>161144</v>
      </c>
      <c r="C242" s="84" t="s">
        <v>836</v>
      </c>
      <c r="D242" s="52"/>
      <c r="E242" s="173" t="s">
        <v>343</v>
      </c>
      <c r="F242" s="43">
        <v>19235273</v>
      </c>
      <c r="G242" s="44" t="s">
        <v>329</v>
      </c>
      <c r="H242" s="43">
        <v>570111</v>
      </c>
      <c r="I242" s="52">
        <v>0</v>
      </c>
      <c r="J242" s="52"/>
      <c r="K242" s="52"/>
      <c r="L242" s="52"/>
      <c r="M242" s="43" t="s">
        <v>363</v>
      </c>
      <c r="N242" s="43" t="s">
        <v>837</v>
      </c>
      <c r="O242" s="43" t="s">
        <v>1350</v>
      </c>
      <c r="P242" s="41" t="s">
        <v>765</v>
      </c>
      <c r="Q242" s="43" t="s">
        <v>372</v>
      </c>
      <c r="R242" s="43" t="s">
        <v>345</v>
      </c>
      <c r="S242" s="53" t="s">
        <v>346</v>
      </c>
      <c r="T242" s="46">
        <v>44325</v>
      </c>
      <c r="U242" s="46">
        <v>44689</v>
      </c>
      <c r="V242" s="54">
        <v>43809</v>
      </c>
      <c r="W242" s="46">
        <v>44533</v>
      </c>
      <c r="X242" s="47">
        <v>24.133333333333333</v>
      </c>
      <c r="Y242" s="48" t="s">
        <v>304</v>
      </c>
      <c r="Z242" s="54">
        <v>43809</v>
      </c>
      <c r="AA242" s="47">
        <v>23.35483870967742</v>
      </c>
      <c r="AB242" s="47" t="s">
        <v>336</v>
      </c>
    </row>
    <row r="243" spans="1:28" hidden="1" x14ac:dyDescent="0.25">
      <c r="A243" s="41">
        <v>240</v>
      </c>
      <c r="B243" s="43">
        <v>157017</v>
      </c>
      <c r="C243" s="58" t="s">
        <v>841</v>
      </c>
      <c r="D243" s="52"/>
      <c r="E243" s="173" t="s">
        <v>343</v>
      </c>
      <c r="F243" s="43">
        <v>19233407</v>
      </c>
      <c r="G243" s="44" t="s">
        <v>329</v>
      </c>
      <c r="H243" s="43">
        <v>570026</v>
      </c>
      <c r="I243" s="52">
        <v>0</v>
      </c>
      <c r="J243" s="52"/>
      <c r="K243" s="52"/>
      <c r="L243" s="52"/>
      <c r="M243" s="43" t="s">
        <v>386</v>
      </c>
      <c r="N243" s="43" t="s">
        <v>842</v>
      </c>
      <c r="O243" s="43" t="s">
        <v>1350</v>
      </c>
      <c r="P243" s="41" t="s">
        <v>761</v>
      </c>
      <c r="Q243" s="43" t="s">
        <v>342</v>
      </c>
      <c r="R243" s="43" t="s">
        <v>345</v>
      </c>
      <c r="S243" s="53" t="s">
        <v>346</v>
      </c>
      <c r="T243" s="46">
        <v>44195</v>
      </c>
      <c r="U243" s="46">
        <v>44559</v>
      </c>
      <c r="V243" s="54">
        <v>43647</v>
      </c>
      <c r="W243" s="46">
        <v>44533</v>
      </c>
      <c r="X243" s="47">
        <v>29.533333333333335</v>
      </c>
      <c r="Y243" s="48" t="s">
        <v>304</v>
      </c>
      <c r="Z243" s="54">
        <v>43647</v>
      </c>
      <c r="AA243" s="47">
        <v>28.580645161290324</v>
      </c>
      <c r="AB243" s="47" t="s">
        <v>336</v>
      </c>
    </row>
    <row r="244" spans="1:28" hidden="1" x14ac:dyDescent="0.25">
      <c r="A244" s="41">
        <v>241</v>
      </c>
      <c r="B244" s="43">
        <v>160063</v>
      </c>
      <c r="C244" s="55" t="s">
        <v>854</v>
      </c>
      <c r="D244" s="83"/>
      <c r="E244" s="173" t="s">
        <v>328</v>
      </c>
      <c r="F244" s="43">
        <v>19234839</v>
      </c>
      <c r="G244" s="44" t="s">
        <v>329</v>
      </c>
      <c r="H244" s="43">
        <v>570010</v>
      </c>
      <c r="I244" s="52">
        <v>0</v>
      </c>
      <c r="J244" s="52"/>
      <c r="K244" s="52"/>
      <c r="L244" s="52"/>
      <c r="M244" s="43" t="s">
        <v>349</v>
      </c>
      <c r="N244" s="43" t="s">
        <v>855</v>
      </c>
      <c r="O244" s="43" t="s">
        <v>1350</v>
      </c>
      <c r="P244" s="41" t="s">
        <v>765</v>
      </c>
      <c r="Q244" s="43" t="s">
        <v>424</v>
      </c>
      <c r="R244" s="43" t="s">
        <v>334</v>
      </c>
      <c r="S244" s="53" t="s">
        <v>346</v>
      </c>
      <c r="T244" s="46">
        <v>44489</v>
      </c>
      <c r="U244" s="46">
        <v>44792</v>
      </c>
      <c r="V244" s="54">
        <v>43769</v>
      </c>
      <c r="W244" s="46">
        <v>44533</v>
      </c>
      <c r="X244" s="47">
        <v>25.466666666666665</v>
      </c>
      <c r="Y244" s="48" t="s">
        <v>304</v>
      </c>
      <c r="Z244" s="54">
        <v>43769</v>
      </c>
      <c r="AA244" s="47">
        <v>24.64516129032258</v>
      </c>
      <c r="AB244" s="47" t="s">
        <v>336</v>
      </c>
    </row>
    <row r="245" spans="1:28" hidden="1" x14ac:dyDescent="0.25">
      <c r="A245" s="41">
        <v>242</v>
      </c>
      <c r="B245" s="43">
        <v>181872</v>
      </c>
      <c r="C245" s="42" t="s">
        <v>856</v>
      </c>
      <c r="D245" s="42"/>
      <c r="E245" s="53" t="s">
        <v>328</v>
      </c>
      <c r="F245" s="43">
        <v>21240350</v>
      </c>
      <c r="G245" s="44" t="s">
        <v>329</v>
      </c>
      <c r="H245" s="43">
        <v>570402</v>
      </c>
      <c r="I245" s="67"/>
      <c r="J245" s="68"/>
      <c r="K245" s="68"/>
      <c r="L245" s="68"/>
      <c r="M245" s="43">
        <v>9</v>
      </c>
      <c r="N245" s="53" t="s">
        <v>857</v>
      </c>
      <c r="O245" s="43" t="s">
        <v>1350</v>
      </c>
      <c r="P245" s="41" t="s">
        <v>765</v>
      </c>
      <c r="Q245" s="43" t="s">
        <v>333</v>
      </c>
      <c r="R245" s="43" t="s">
        <v>345</v>
      </c>
      <c r="S245" s="69" t="s">
        <v>346</v>
      </c>
      <c r="T245" s="46">
        <v>44392</v>
      </c>
      <c r="U245" s="46">
        <v>44575</v>
      </c>
      <c r="V245" s="46">
        <v>44392</v>
      </c>
      <c r="W245" s="46">
        <v>44533</v>
      </c>
      <c r="X245" s="47">
        <v>4.7</v>
      </c>
      <c r="Y245" s="48" t="s">
        <v>793</v>
      </c>
      <c r="Z245" s="46">
        <v>44392</v>
      </c>
      <c r="AA245" s="70">
        <v>4.5483870967741939</v>
      </c>
      <c r="AB245" s="47" t="s">
        <v>336</v>
      </c>
    </row>
    <row r="246" spans="1:28" hidden="1" x14ac:dyDescent="0.25">
      <c r="A246" s="41">
        <v>243</v>
      </c>
      <c r="B246" s="43">
        <v>181873</v>
      </c>
      <c r="C246" s="42" t="s">
        <v>858</v>
      </c>
      <c r="D246" s="42"/>
      <c r="E246" s="53" t="s">
        <v>343</v>
      </c>
      <c r="F246" s="43">
        <v>21240351</v>
      </c>
      <c r="G246" s="44" t="s">
        <v>329</v>
      </c>
      <c r="H246" s="43">
        <v>570403</v>
      </c>
      <c r="I246" s="67"/>
      <c r="J246" s="68"/>
      <c r="K246" s="68"/>
      <c r="L246" s="68"/>
      <c r="M246" s="43">
        <v>9</v>
      </c>
      <c r="N246" s="53" t="s">
        <v>859</v>
      </c>
      <c r="O246" s="43" t="s">
        <v>1350</v>
      </c>
      <c r="P246" s="41" t="s">
        <v>765</v>
      </c>
      <c r="Q246" s="43" t="s">
        <v>354</v>
      </c>
      <c r="R246" s="43" t="s">
        <v>334</v>
      </c>
      <c r="S246" s="69" t="s">
        <v>346</v>
      </c>
      <c r="T246" s="46">
        <v>44392</v>
      </c>
      <c r="U246" s="46">
        <v>44575</v>
      </c>
      <c r="V246" s="46">
        <v>44392</v>
      </c>
      <c r="W246" s="46">
        <v>44533</v>
      </c>
      <c r="X246" s="47">
        <v>4.7</v>
      </c>
      <c r="Y246" s="48" t="s">
        <v>793</v>
      </c>
      <c r="Z246" s="46">
        <v>44392</v>
      </c>
      <c r="AA246" s="70">
        <v>4.5483870967741939</v>
      </c>
      <c r="AB246" s="47" t="s">
        <v>336</v>
      </c>
    </row>
    <row r="247" spans="1:28" hidden="1" x14ac:dyDescent="0.25">
      <c r="A247" s="41">
        <v>244</v>
      </c>
      <c r="B247" s="43">
        <v>181874</v>
      </c>
      <c r="C247" s="42" t="s">
        <v>860</v>
      </c>
      <c r="D247" s="42"/>
      <c r="E247" s="53" t="s">
        <v>343</v>
      </c>
      <c r="F247" s="43">
        <v>21240352</v>
      </c>
      <c r="G247" s="44" t="s">
        <v>329</v>
      </c>
      <c r="H247" s="43">
        <v>570404</v>
      </c>
      <c r="I247" s="67"/>
      <c r="J247" s="68"/>
      <c r="K247" s="68"/>
      <c r="L247" s="68"/>
      <c r="M247" s="43">
        <v>9</v>
      </c>
      <c r="N247" s="53" t="s">
        <v>861</v>
      </c>
      <c r="O247" s="43" t="s">
        <v>1350</v>
      </c>
      <c r="P247" s="41" t="s">
        <v>765</v>
      </c>
      <c r="Q247" s="43" t="s">
        <v>342</v>
      </c>
      <c r="R247" s="43" t="s">
        <v>345</v>
      </c>
      <c r="S247" s="69" t="s">
        <v>346</v>
      </c>
      <c r="T247" s="46">
        <v>44392</v>
      </c>
      <c r="U247" s="46">
        <v>44575</v>
      </c>
      <c r="V247" s="46">
        <v>44392</v>
      </c>
      <c r="W247" s="46">
        <v>44533</v>
      </c>
      <c r="X247" s="47">
        <v>4.7</v>
      </c>
      <c r="Y247" s="48" t="s">
        <v>793</v>
      </c>
      <c r="Z247" s="46">
        <v>44392</v>
      </c>
      <c r="AA247" s="70">
        <v>4.5483870967741939</v>
      </c>
      <c r="AB247" s="47" t="s">
        <v>336</v>
      </c>
    </row>
    <row r="248" spans="1:28" hidden="1" x14ac:dyDescent="0.25">
      <c r="A248" s="41">
        <v>245</v>
      </c>
      <c r="B248" s="43">
        <v>181875</v>
      </c>
      <c r="C248" s="42" t="s">
        <v>862</v>
      </c>
      <c r="D248" s="42"/>
      <c r="E248" s="53" t="s">
        <v>343</v>
      </c>
      <c r="F248" s="43">
        <v>21240353</v>
      </c>
      <c r="G248" s="44" t="s">
        <v>329</v>
      </c>
      <c r="H248" s="43">
        <v>570405</v>
      </c>
      <c r="I248" s="67"/>
      <c r="J248" s="68"/>
      <c r="K248" s="68"/>
      <c r="L248" s="68"/>
      <c r="M248" s="43">
        <v>9</v>
      </c>
      <c r="N248" s="53" t="s">
        <v>863</v>
      </c>
      <c r="O248" s="43" t="s">
        <v>1350</v>
      </c>
      <c r="P248" s="41" t="s">
        <v>765</v>
      </c>
      <c r="Q248" s="43" t="s">
        <v>432</v>
      </c>
      <c r="R248" s="43" t="s">
        <v>334</v>
      </c>
      <c r="S248" s="69" t="s">
        <v>346</v>
      </c>
      <c r="T248" s="46">
        <v>44392</v>
      </c>
      <c r="U248" s="46">
        <v>44575</v>
      </c>
      <c r="V248" s="46">
        <v>44392</v>
      </c>
      <c r="W248" s="46">
        <v>44533</v>
      </c>
      <c r="X248" s="47">
        <v>4.7</v>
      </c>
      <c r="Y248" s="48" t="s">
        <v>793</v>
      </c>
      <c r="Z248" s="46">
        <v>44392</v>
      </c>
      <c r="AA248" s="70">
        <v>4.5483870967741939</v>
      </c>
      <c r="AB248" s="47" t="s">
        <v>336</v>
      </c>
    </row>
    <row r="249" spans="1:28" hidden="1" x14ac:dyDescent="0.25">
      <c r="A249" s="41">
        <v>247</v>
      </c>
      <c r="B249" s="43">
        <v>181877</v>
      </c>
      <c r="C249" s="42" t="s">
        <v>864</v>
      </c>
      <c r="D249" s="42"/>
      <c r="E249" s="53" t="s">
        <v>328</v>
      </c>
      <c r="F249" s="43">
        <v>21240355</v>
      </c>
      <c r="G249" s="44" t="s">
        <v>329</v>
      </c>
      <c r="H249" s="43">
        <v>570407</v>
      </c>
      <c r="I249" s="67"/>
      <c r="J249" s="68"/>
      <c r="K249" s="68"/>
      <c r="L249" s="68"/>
      <c r="M249" s="43">
        <v>9</v>
      </c>
      <c r="N249" s="53" t="s">
        <v>865</v>
      </c>
      <c r="O249" s="43" t="s">
        <v>1350</v>
      </c>
      <c r="P249" s="41" t="s">
        <v>765</v>
      </c>
      <c r="Q249" s="43" t="s">
        <v>391</v>
      </c>
      <c r="R249" s="43" t="s">
        <v>334</v>
      </c>
      <c r="S249" s="69" t="s">
        <v>346</v>
      </c>
      <c r="T249" s="46">
        <v>44392</v>
      </c>
      <c r="U249" s="46">
        <v>44575</v>
      </c>
      <c r="V249" s="46">
        <v>44392</v>
      </c>
      <c r="W249" s="46">
        <v>44533</v>
      </c>
      <c r="X249" s="47">
        <v>4.7</v>
      </c>
      <c r="Y249" s="48" t="s">
        <v>793</v>
      </c>
      <c r="Z249" s="46">
        <v>44392</v>
      </c>
      <c r="AA249" s="70">
        <v>4.5483870967741939</v>
      </c>
      <c r="AB249" s="47" t="s">
        <v>336</v>
      </c>
    </row>
    <row r="250" spans="1:28" hidden="1" x14ac:dyDescent="0.25">
      <c r="A250" s="41">
        <v>248</v>
      </c>
      <c r="B250" s="43">
        <v>181878</v>
      </c>
      <c r="C250" s="42" t="s">
        <v>866</v>
      </c>
      <c r="D250" s="42"/>
      <c r="E250" s="53" t="s">
        <v>328</v>
      </c>
      <c r="F250" s="43">
        <v>21240356</v>
      </c>
      <c r="G250" s="44" t="s">
        <v>329</v>
      </c>
      <c r="H250" s="43">
        <v>570408</v>
      </c>
      <c r="I250" s="67"/>
      <c r="J250" s="68"/>
      <c r="K250" s="68"/>
      <c r="L250" s="68"/>
      <c r="M250" s="43">
        <v>9</v>
      </c>
      <c r="N250" s="53" t="s">
        <v>867</v>
      </c>
      <c r="O250" s="43" t="s">
        <v>1350</v>
      </c>
      <c r="P250" s="41" t="s">
        <v>765</v>
      </c>
      <c r="Q250" s="43" t="s">
        <v>410</v>
      </c>
      <c r="R250" s="43" t="s">
        <v>345</v>
      </c>
      <c r="S250" s="69" t="s">
        <v>346</v>
      </c>
      <c r="T250" s="46">
        <v>44392</v>
      </c>
      <c r="U250" s="46">
        <v>44575</v>
      </c>
      <c r="V250" s="46">
        <v>44392</v>
      </c>
      <c r="W250" s="46">
        <v>44533</v>
      </c>
      <c r="X250" s="47">
        <v>4.7</v>
      </c>
      <c r="Y250" s="48" t="s">
        <v>793</v>
      </c>
      <c r="Z250" s="46">
        <v>44392</v>
      </c>
      <c r="AA250" s="70">
        <v>4.5483870967741939</v>
      </c>
      <c r="AB250" s="47" t="s">
        <v>336</v>
      </c>
    </row>
    <row r="251" spans="1:28" hidden="1" x14ac:dyDescent="0.25">
      <c r="A251" s="41">
        <v>249</v>
      </c>
      <c r="B251" s="43">
        <v>181879</v>
      </c>
      <c r="C251" s="42" t="s">
        <v>868</v>
      </c>
      <c r="D251" s="42"/>
      <c r="E251" s="53" t="s">
        <v>328</v>
      </c>
      <c r="F251" s="43">
        <v>21240357</v>
      </c>
      <c r="G251" s="44" t="s">
        <v>329</v>
      </c>
      <c r="H251" s="43">
        <v>570409</v>
      </c>
      <c r="I251" s="67"/>
      <c r="J251" s="68"/>
      <c r="K251" s="68"/>
      <c r="L251" s="68"/>
      <c r="M251" s="43">
        <v>9</v>
      </c>
      <c r="N251" s="53" t="s">
        <v>869</v>
      </c>
      <c r="O251" s="43" t="s">
        <v>1350</v>
      </c>
      <c r="P251" s="41" t="s">
        <v>765</v>
      </c>
      <c r="Q251" s="43" t="s">
        <v>377</v>
      </c>
      <c r="R251" s="43" t="s">
        <v>345</v>
      </c>
      <c r="S251" s="138" t="s">
        <v>346</v>
      </c>
      <c r="T251" s="46">
        <v>44392</v>
      </c>
      <c r="U251" s="46">
        <v>44575</v>
      </c>
      <c r="V251" s="46">
        <v>44392</v>
      </c>
      <c r="W251" s="46">
        <v>44533</v>
      </c>
      <c r="X251" s="112">
        <v>4.7</v>
      </c>
      <c r="Y251" s="48" t="s">
        <v>793</v>
      </c>
      <c r="Z251" s="46">
        <v>44392</v>
      </c>
      <c r="AA251" s="70">
        <v>4.5483870967741939</v>
      </c>
      <c r="AB251" s="112" t="s">
        <v>336</v>
      </c>
    </row>
    <row r="252" spans="1:28" hidden="1" x14ac:dyDescent="0.25">
      <c r="A252" s="41">
        <v>250</v>
      </c>
      <c r="B252" s="43">
        <v>182236</v>
      </c>
      <c r="C252" s="42" t="s">
        <v>870</v>
      </c>
      <c r="D252" s="42"/>
      <c r="E252" s="53" t="s">
        <v>343</v>
      </c>
      <c r="F252" s="43">
        <v>21240513</v>
      </c>
      <c r="G252" s="44" t="s">
        <v>329</v>
      </c>
      <c r="H252" s="43">
        <v>570412</v>
      </c>
      <c r="I252" s="67"/>
      <c r="J252" s="68"/>
      <c r="K252" s="68"/>
      <c r="L252" s="68"/>
      <c r="M252" s="43">
        <v>9</v>
      </c>
      <c r="N252" s="53" t="s">
        <v>871</v>
      </c>
      <c r="O252" s="43" t="s">
        <v>1350</v>
      </c>
      <c r="P252" s="41" t="s">
        <v>765</v>
      </c>
      <c r="Q252" s="43" t="s">
        <v>1275</v>
      </c>
      <c r="R252" s="43" t="s">
        <v>334</v>
      </c>
      <c r="S252" s="138" t="s">
        <v>346</v>
      </c>
      <c r="T252" s="46">
        <v>44414</v>
      </c>
      <c r="U252" s="46">
        <v>44597</v>
      </c>
      <c r="V252" s="46">
        <v>44414</v>
      </c>
      <c r="W252" s="46">
        <v>44533</v>
      </c>
      <c r="X252" s="112">
        <v>3.9666666666666668</v>
      </c>
      <c r="Y252" s="48" t="s">
        <v>793</v>
      </c>
      <c r="Z252" s="46">
        <v>44414</v>
      </c>
      <c r="AA252" s="70">
        <v>4.5483870967741939</v>
      </c>
      <c r="AB252" s="112" t="s">
        <v>336</v>
      </c>
    </row>
    <row r="253" spans="1:28" hidden="1" x14ac:dyDescent="0.25">
      <c r="A253" s="41">
        <v>251</v>
      </c>
      <c r="B253" s="43">
        <v>182232</v>
      </c>
      <c r="C253" s="42" t="s">
        <v>872</v>
      </c>
      <c r="D253" s="42"/>
      <c r="E253" s="53" t="s">
        <v>328</v>
      </c>
      <c r="F253" s="43">
        <v>21240604</v>
      </c>
      <c r="G253" s="44" t="s">
        <v>329</v>
      </c>
      <c r="H253" s="43">
        <v>570413</v>
      </c>
      <c r="I253" s="67"/>
      <c r="J253" s="68"/>
      <c r="K253" s="68"/>
      <c r="L253" s="68"/>
      <c r="M253" s="43">
        <v>10</v>
      </c>
      <c r="N253" s="53" t="s">
        <v>873</v>
      </c>
      <c r="O253" s="43" t="s">
        <v>1350</v>
      </c>
      <c r="P253" s="41" t="s">
        <v>765</v>
      </c>
      <c r="Q253" s="43" t="s">
        <v>384</v>
      </c>
      <c r="R253" s="43" t="s">
        <v>334</v>
      </c>
      <c r="S253" s="69" t="s">
        <v>346</v>
      </c>
      <c r="T253" s="46">
        <v>44417</v>
      </c>
      <c r="U253" s="46">
        <v>44600</v>
      </c>
      <c r="V253" s="46">
        <v>44417</v>
      </c>
      <c r="W253" s="46">
        <v>44533</v>
      </c>
      <c r="X253" s="112">
        <v>3.8666666666666667</v>
      </c>
      <c r="Y253" s="48" t="s">
        <v>793</v>
      </c>
      <c r="Z253" s="46">
        <v>44417</v>
      </c>
      <c r="AA253" s="70">
        <v>3.838709677419355</v>
      </c>
      <c r="AB253" s="112" t="s">
        <v>336</v>
      </c>
    </row>
    <row r="254" spans="1:28" hidden="1" x14ac:dyDescent="0.25">
      <c r="A254" s="41">
        <v>252</v>
      </c>
      <c r="B254" s="43">
        <v>182234</v>
      </c>
      <c r="C254" s="42" t="s">
        <v>874</v>
      </c>
      <c r="D254" s="42"/>
      <c r="E254" s="53" t="s">
        <v>328</v>
      </c>
      <c r="F254" s="43">
        <v>21240606</v>
      </c>
      <c r="G254" s="44" t="s">
        <v>329</v>
      </c>
      <c r="H254" s="43">
        <v>570415</v>
      </c>
      <c r="I254" s="67"/>
      <c r="J254" s="68"/>
      <c r="K254" s="68"/>
      <c r="L254" s="68"/>
      <c r="M254" s="43">
        <v>10</v>
      </c>
      <c r="N254" s="53" t="s">
        <v>875</v>
      </c>
      <c r="O254" s="43" t="s">
        <v>1350</v>
      </c>
      <c r="P254" s="41" t="s">
        <v>765</v>
      </c>
      <c r="Q254" s="43" t="s">
        <v>333</v>
      </c>
      <c r="R254" s="43" t="s">
        <v>345</v>
      </c>
      <c r="S254" s="69" t="s">
        <v>346</v>
      </c>
      <c r="T254" s="46">
        <v>44417</v>
      </c>
      <c r="U254" s="46">
        <v>44600</v>
      </c>
      <c r="V254" s="46">
        <v>44417</v>
      </c>
      <c r="W254" s="46">
        <v>44533</v>
      </c>
      <c r="X254" s="47">
        <v>3.8666666666666667</v>
      </c>
      <c r="Y254" s="48" t="s">
        <v>793</v>
      </c>
      <c r="Z254" s="46">
        <v>44417</v>
      </c>
      <c r="AA254" s="70">
        <v>3.7419354838709675</v>
      </c>
      <c r="AB254" s="47" t="s">
        <v>336</v>
      </c>
    </row>
    <row r="255" spans="1:28" hidden="1" x14ac:dyDescent="0.25">
      <c r="A255" s="41">
        <v>253</v>
      </c>
      <c r="B255" s="43">
        <v>178107</v>
      </c>
      <c r="C255" s="42" t="s">
        <v>876</v>
      </c>
      <c r="D255" s="42"/>
      <c r="E255" s="53" t="s">
        <v>328</v>
      </c>
      <c r="F255" s="43">
        <v>21240349</v>
      </c>
      <c r="G255" s="44" t="s">
        <v>329</v>
      </c>
      <c r="H255" s="43">
        <v>570410</v>
      </c>
      <c r="I255" s="67"/>
      <c r="J255" s="68"/>
      <c r="K255" s="68"/>
      <c r="L255" s="68"/>
      <c r="M255" s="43">
        <v>9</v>
      </c>
      <c r="N255" s="53" t="s">
        <v>877</v>
      </c>
      <c r="O255" s="43" t="s">
        <v>1350</v>
      </c>
      <c r="P255" s="41" t="s">
        <v>765</v>
      </c>
      <c r="Q255" s="43" t="s">
        <v>401</v>
      </c>
      <c r="R255" s="43" t="s">
        <v>345</v>
      </c>
      <c r="S255" s="69" t="s">
        <v>346</v>
      </c>
      <c r="T255" s="46">
        <v>44392</v>
      </c>
      <c r="U255" s="46">
        <v>44575</v>
      </c>
      <c r="V255" s="46">
        <v>44392</v>
      </c>
      <c r="W255" s="46">
        <v>44533</v>
      </c>
      <c r="X255" s="47">
        <v>4.7</v>
      </c>
      <c r="Y255" s="48" t="s">
        <v>793</v>
      </c>
      <c r="Z255" s="196">
        <v>44392</v>
      </c>
      <c r="AA255" s="70">
        <v>4.5483870967741939</v>
      </c>
      <c r="AB255" s="47" t="s">
        <v>336</v>
      </c>
    </row>
    <row r="256" spans="1:28" hidden="1" x14ac:dyDescent="0.25">
      <c r="A256" s="41">
        <v>254</v>
      </c>
      <c r="B256" s="43">
        <v>182913</v>
      </c>
      <c r="C256" s="42" t="s">
        <v>878</v>
      </c>
      <c r="D256" s="42"/>
      <c r="E256" s="53" t="s">
        <v>328</v>
      </c>
      <c r="F256" s="43">
        <v>21240693</v>
      </c>
      <c r="G256" s="44" t="s">
        <v>329</v>
      </c>
      <c r="H256" s="43">
        <v>570418</v>
      </c>
      <c r="I256" s="67"/>
      <c r="J256" s="68"/>
      <c r="K256" s="68"/>
      <c r="L256" s="68"/>
      <c r="M256" s="43">
        <v>11</v>
      </c>
      <c r="N256" s="53" t="s">
        <v>879</v>
      </c>
      <c r="O256" s="43" t="s">
        <v>1350</v>
      </c>
      <c r="P256" s="41" t="s">
        <v>765</v>
      </c>
      <c r="Q256" s="43" t="s">
        <v>471</v>
      </c>
      <c r="R256" s="43" t="s">
        <v>334</v>
      </c>
      <c r="S256" s="69" t="s">
        <v>346</v>
      </c>
      <c r="T256" s="46">
        <v>44432</v>
      </c>
      <c r="U256" s="46">
        <v>44615</v>
      </c>
      <c r="V256" s="46">
        <v>44432</v>
      </c>
      <c r="W256" s="46">
        <v>44533</v>
      </c>
      <c r="X256" s="47">
        <v>3.3666666666666667</v>
      </c>
      <c r="Y256" s="48" t="s">
        <v>793</v>
      </c>
      <c r="Z256" s="196">
        <v>44432</v>
      </c>
      <c r="AA256" s="70">
        <v>3.2580645161290325</v>
      </c>
      <c r="AB256" s="47" t="s">
        <v>336</v>
      </c>
    </row>
    <row r="257" spans="1:28" hidden="1" x14ac:dyDescent="0.25">
      <c r="A257" s="41">
        <v>255</v>
      </c>
      <c r="B257" s="43">
        <v>182915</v>
      </c>
      <c r="C257" s="42" t="s">
        <v>880</v>
      </c>
      <c r="D257" s="42"/>
      <c r="E257" s="53" t="s">
        <v>343</v>
      </c>
      <c r="F257" s="43">
        <v>21240694</v>
      </c>
      <c r="G257" s="44" t="s">
        <v>329</v>
      </c>
      <c r="H257" s="43">
        <v>570419</v>
      </c>
      <c r="I257" s="67"/>
      <c r="J257" s="68"/>
      <c r="K257" s="68"/>
      <c r="L257" s="68"/>
      <c r="M257" s="43">
        <v>11</v>
      </c>
      <c r="N257" s="67" t="s">
        <v>881</v>
      </c>
      <c r="O257" s="43" t="s">
        <v>1350</v>
      </c>
      <c r="P257" s="41" t="s">
        <v>765</v>
      </c>
      <c r="Q257" s="43" t="s">
        <v>762</v>
      </c>
      <c r="R257" s="43" t="s">
        <v>334</v>
      </c>
      <c r="S257" s="69" t="s">
        <v>346</v>
      </c>
      <c r="T257" s="46">
        <v>44432</v>
      </c>
      <c r="U257" s="46">
        <v>44615</v>
      </c>
      <c r="V257" s="46">
        <v>44432</v>
      </c>
      <c r="W257" s="46">
        <v>44533</v>
      </c>
      <c r="X257" s="47">
        <v>3.3666666666666667</v>
      </c>
      <c r="Y257" s="48" t="s">
        <v>793</v>
      </c>
      <c r="Z257" s="46">
        <v>44432</v>
      </c>
      <c r="AA257" s="70">
        <v>3.2580645161290325</v>
      </c>
      <c r="AB257" s="47" t="s">
        <v>336</v>
      </c>
    </row>
    <row r="258" spans="1:28" hidden="1" x14ac:dyDescent="0.25">
      <c r="A258" s="41">
        <v>256</v>
      </c>
      <c r="B258" s="43">
        <v>182918</v>
      </c>
      <c r="C258" s="42" t="s">
        <v>882</v>
      </c>
      <c r="D258" s="42"/>
      <c r="E258" s="53" t="s">
        <v>328</v>
      </c>
      <c r="F258" s="43">
        <v>21240695</v>
      </c>
      <c r="G258" s="44" t="s">
        <v>329</v>
      </c>
      <c r="H258" s="43">
        <v>570421</v>
      </c>
      <c r="I258" s="67"/>
      <c r="J258" s="68"/>
      <c r="K258" s="68"/>
      <c r="L258" s="68"/>
      <c r="M258" s="43">
        <v>11</v>
      </c>
      <c r="N258" s="53" t="s">
        <v>883</v>
      </c>
      <c r="O258" s="43" t="s">
        <v>1350</v>
      </c>
      <c r="P258" s="41" t="s">
        <v>765</v>
      </c>
      <c r="Q258" s="43" t="s">
        <v>388</v>
      </c>
      <c r="R258" s="43" t="s">
        <v>345</v>
      </c>
      <c r="S258" s="69" t="s">
        <v>346</v>
      </c>
      <c r="T258" s="46">
        <v>44432</v>
      </c>
      <c r="U258" s="46">
        <v>44615</v>
      </c>
      <c r="V258" s="46">
        <v>44432</v>
      </c>
      <c r="W258" s="46">
        <v>44533</v>
      </c>
      <c r="X258" s="47">
        <v>3.3666666666666667</v>
      </c>
      <c r="Y258" s="48" t="s">
        <v>793</v>
      </c>
      <c r="Z258" s="46">
        <v>44432</v>
      </c>
      <c r="AA258" s="70">
        <v>3.2580645161290325</v>
      </c>
      <c r="AB258" s="47" t="s">
        <v>336</v>
      </c>
    </row>
    <row r="259" spans="1:28" hidden="1" x14ac:dyDescent="0.25">
      <c r="A259" s="41">
        <v>257</v>
      </c>
      <c r="B259" s="43">
        <v>182920</v>
      </c>
      <c r="C259" s="42" t="s">
        <v>884</v>
      </c>
      <c r="D259" s="42"/>
      <c r="E259" s="53" t="s">
        <v>328</v>
      </c>
      <c r="F259" s="43">
        <v>21240696</v>
      </c>
      <c r="G259" s="44" t="s">
        <v>329</v>
      </c>
      <c r="H259" s="43">
        <v>570423</v>
      </c>
      <c r="I259" s="67"/>
      <c r="J259" s="68"/>
      <c r="K259" s="68"/>
      <c r="L259" s="68"/>
      <c r="M259" s="43">
        <v>11</v>
      </c>
      <c r="N259" s="67" t="s">
        <v>885</v>
      </c>
      <c r="O259" s="43" t="s">
        <v>1350</v>
      </c>
      <c r="P259" s="41" t="s">
        <v>765</v>
      </c>
      <c r="Q259" s="43" t="s">
        <v>407</v>
      </c>
      <c r="R259" s="43" t="s">
        <v>345</v>
      </c>
      <c r="S259" s="69" t="s">
        <v>346</v>
      </c>
      <c r="T259" s="46">
        <v>44432</v>
      </c>
      <c r="U259" s="46">
        <v>44615</v>
      </c>
      <c r="V259" s="46">
        <v>44432</v>
      </c>
      <c r="W259" s="46">
        <v>44533</v>
      </c>
      <c r="X259" s="47">
        <v>3.3666666666666667</v>
      </c>
      <c r="Y259" s="48" t="s">
        <v>793</v>
      </c>
      <c r="Z259" s="46">
        <v>44432</v>
      </c>
      <c r="AA259" s="70">
        <v>3.2580645161290325</v>
      </c>
      <c r="AB259" s="47" t="s">
        <v>336</v>
      </c>
    </row>
    <row r="260" spans="1:28" hidden="1" x14ac:dyDescent="0.25">
      <c r="A260" s="41">
        <v>258</v>
      </c>
      <c r="B260" s="43">
        <v>182923</v>
      </c>
      <c r="C260" s="42" t="s">
        <v>886</v>
      </c>
      <c r="D260" s="42"/>
      <c r="E260" s="53" t="s">
        <v>343</v>
      </c>
      <c r="F260" s="43">
        <v>21238645</v>
      </c>
      <c r="G260" s="44" t="s">
        <v>329</v>
      </c>
      <c r="H260" s="43">
        <v>570426</v>
      </c>
      <c r="I260" s="67"/>
      <c r="J260" s="68"/>
      <c r="K260" s="68"/>
      <c r="L260" s="68"/>
      <c r="M260" s="43">
        <v>11</v>
      </c>
      <c r="N260" s="67" t="s">
        <v>887</v>
      </c>
      <c r="O260" s="43" t="s">
        <v>1350</v>
      </c>
      <c r="P260" s="41" t="s">
        <v>765</v>
      </c>
      <c r="Q260" s="43" t="s">
        <v>424</v>
      </c>
      <c r="R260" s="43" t="s">
        <v>334</v>
      </c>
      <c r="S260" s="69" t="s">
        <v>346</v>
      </c>
      <c r="T260" s="46">
        <v>44432</v>
      </c>
      <c r="U260" s="46">
        <v>44615</v>
      </c>
      <c r="V260" s="46">
        <v>44432</v>
      </c>
      <c r="W260" s="46">
        <v>44533</v>
      </c>
      <c r="X260" s="47">
        <v>3.3666666666666667</v>
      </c>
      <c r="Y260" s="48" t="s">
        <v>793</v>
      </c>
      <c r="Z260" s="46">
        <v>44432</v>
      </c>
      <c r="AA260" s="70">
        <v>3.2580645161290325</v>
      </c>
      <c r="AB260" s="47" t="s">
        <v>336</v>
      </c>
    </row>
    <row r="261" spans="1:28" hidden="1" x14ac:dyDescent="0.25">
      <c r="A261" s="41">
        <v>259</v>
      </c>
      <c r="B261" s="43">
        <v>182924</v>
      </c>
      <c r="C261" s="42" t="s">
        <v>888</v>
      </c>
      <c r="D261" s="42"/>
      <c r="E261" s="53" t="s">
        <v>328</v>
      </c>
      <c r="F261" s="43">
        <v>21240698</v>
      </c>
      <c r="G261" s="44" t="s">
        <v>329</v>
      </c>
      <c r="H261" s="43">
        <v>570427</v>
      </c>
      <c r="I261" s="67"/>
      <c r="J261" s="68"/>
      <c r="K261" s="68"/>
      <c r="L261" s="68"/>
      <c r="M261" s="43">
        <v>11</v>
      </c>
      <c r="N261" s="53" t="s">
        <v>889</v>
      </c>
      <c r="O261" s="43" t="s">
        <v>1350</v>
      </c>
      <c r="P261" s="41" t="s">
        <v>765</v>
      </c>
      <c r="Q261" s="43" t="s">
        <v>342</v>
      </c>
      <c r="R261" s="43" t="s">
        <v>345</v>
      </c>
      <c r="S261" s="69" t="s">
        <v>346</v>
      </c>
      <c r="T261" s="46">
        <v>44432</v>
      </c>
      <c r="U261" s="46">
        <v>44615</v>
      </c>
      <c r="V261" s="46">
        <v>44432</v>
      </c>
      <c r="W261" s="46">
        <v>44533</v>
      </c>
      <c r="X261" s="47">
        <v>3.3666666666666667</v>
      </c>
      <c r="Y261" s="48" t="s">
        <v>793</v>
      </c>
      <c r="Z261" s="46">
        <v>44432</v>
      </c>
      <c r="AA261" s="70">
        <v>3.2580645161290325</v>
      </c>
      <c r="AB261" s="47" t="s">
        <v>336</v>
      </c>
    </row>
    <row r="262" spans="1:28" hidden="1" x14ac:dyDescent="0.25">
      <c r="A262" s="41">
        <v>260</v>
      </c>
      <c r="B262" s="43">
        <v>183339</v>
      </c>
      <c r="C262" s="42" t="s">
        <v>890</v>
      </c>
      <c r="D262" s="42"/>
      <c r="E262" s="53" t="s">
        <v>328</v>
      </c>
      <c r="F262" s="43">
        <v>21240707</v>
      </c>
      <c r="G262" s="44" t="s">
        <v>329</v>
      </c>
      <c r="H262" s="43">
        <v>570532</v>
      </c>
      <c r="I262" s="67"/>
      <c r="J262" s="68"/>
      <c r="K262" s="68"/>
      <c r="L262" s="68"/>
      <c r="M262" s="43">
        <v>12</v>
      </c>
      <c r="N262" s="67" t="s">
        <v>891</v>
      </c>
      <c r="O262" s="43" t="s">
        <v>1350</v>
      </c>
      <c r="P262" s="41" t="s">
        <v>765</v>
      </c>
      <c r="Q262" s="43" t="s">
        <v>359</v>
      </c>
      <c r="R262" s="43" t="s">
        <v>334</v>
      </c>
      <c r="S262" s="69" t="s">
        <v>346</v>
      </c>
      <c r="T262" s="46">
        <v>44434</v>
      </c>
      <c r="U262" s="46">
        <v>44617</v>
      </c>
      <c r="V262" s="46">
        <v>44434</v>
      </c>
      <c r="W262" s="46">
        <v>44533</v>
      </c>
      <c r="X262" s="47">
        <v>3.3</v>
      </c>
      <c r="Y262" s="48" t="s">
        <v>793</v>
      </c>
      <c r="Z262" s="46">
        <v>44434</v>
      </c>
      <c r="AA262" s="70">
        <v>3.193548387096774</v>
      </c>
      <c r="AB262" s="47" t="s">
        <v>336</v>
      </c>
    </row>
    <row r="263" spans="1:28" hidden="1" x14ac:dyDescent="0.25">
      <c r="A263" s="41">
        <v>261</v>
      </c>
      <c r="B263" s="43">
        <v>183342</v>
      </c>
      <c r="C263" s="42" t="s">
        <v>892</v>
      </c>
      <c r="D263" s="42"/>
      <c r="E263" s="53" t="s">
        <v>328</v>
      </c>
      <c r="F263" s="43">
        <v>21240701</v>
      </c>
      <c r="G263" s="44" t="s">
        <v>329</v>
      </c>
      <c r="H263" s="43">
        <v>570527</v>
      </c>
      <c r="I263" s="67"/>
      <c r="J263" s="68"/>
      <c r="K263" s="68"/>
      <c r="L263" s="68"/>
      <c r="M263" s="43">
        <v>12</v>
      </c>
      <c r="N263" s="67" t="s">
        <v>893</v>
      </c>
      <c r="O263" s="43" t="s">
        <v>1350</v>
      </c>
      <c r="P263" s="41" t="s">
        <v>765</v>
      </c>
      <c r="Q263" s="43" t="s">
        <v>1275</v>
      </c>
      <c r="R263" s="43" t="s">
        <v>334</v>
      </c>
      <c r="S263" s="69" t="s">
        <v>346</v>
      </c>
      <c r="T263" s="46">
        <v>44434</v>
      </c>
      <c r="U263" s="46">
        <v>44617</v>
      </c>
      <c r="V263" s="46">
        <v>44434</v>
      </c>
      <c r="W263" s="46">
        <v>44533</v>
      </c>
      <c r="X263" s="47">
        <v>3.3</v>
      </c>
      <c r="Y263" s="48" t="s">
        <v>793</v>
      </c>
      <c r="Z263" s="46">
        <v>44434</v>
      </c>
      <c r="AA263" s="70">
        <v>3.193548387096774</v>
      </c>
      <c r="AB263" s="47" t="s">
        <v>336</v>
      </c>
    </row>
    <row r="264" spans="1:28" hidden="1" x14ac:dyDescent="0.25">
      <c r="A264" s="41">
        <v>262</v>
      </c>
      <c r="B264" s="43">
        <v>183345</v>
      </c>
      <c r="C264" s="42" t="s">
        <v>894</v>
      </c>
      <c r="D264" s="42"/>
      <c r="E264" s="53" t="s">
        <v>343</v>
      </c>
      <c r="F264" s="43">
        <v>21240702</v>
      </c>
      <c r="G264" s="44" t="s">
        <v>329</v>
      </c>
      <c r="H264" s="43">
        <v>570528</v>
      </c>
      <c r="I264" s="67"/>
      <c r="J264" s="68"/>
      <c r="K264" s="68"/>
      <c r="L264" s="68"/>
      <c r="M264" s="43">
        <v>12</v>
      </c>
      <c r="N264" s="67" t="s">
        <v>895</v>
      </c>
      <c r="O264" s="43" t="s">
        <v>1350</v>
      </c>
      <c r="P264" s="41" t="s">
        <v>765</v>
      </c>
      <c r="Q264" s="43" t="s">
        <v>388</v>
      </c>
      <c r="R264" s="43" t="s">
        <v>345</v>
      </c>
      <c r="S264" s="69" t="s">
        <v>346</v>
      </c>
      <c r="T264" s="46">
        <v>44434</v>
      </c>
      <c r="U264" s="46">
        <v>44617</v>
      </c>
      <c r="V264" s="46">
        <v>44434</v>
      </c>
      <c r="W264" s="46">
        <v>44533</v>
      </c>
      <c r="X264" s="47">
        <v>3.3</v>
      </c>
      <c r="Y264" s="48" t="s">
        <v>793</v>
      </c>
      <c r="Z264" s="46">
        <v>44434</v>
      </c>
      <c r="AA264" s="70">
        <v>3.193548387096774</v>
      </c>
      <c r="AB264" s="47" t="s">
        <v>336</v>
      </c>
    </row>
    <row r="265" spans="1:28" hidden="1" x14ac:dyDescent="0.25">
      <c r="A265" s="41">
        <v>263</v>
      </c>
      <c r="B265" s="43">
        <v>183238</v>
      </c>
      <c r="C265" s="42" t="s">
        <v>896</v>
      </c>
      <c r="D265" s="42"/>
      <c r="E265" s="53" t="s">
        <v>328</v>
      </c>
      <c r="F265" s="43">
        <v>21240789</v>
      </c>
      <c r="G265" s="44" t="s">
        <v>329</v>
      </c>
      <c r="H265" s="43">
        <v>570430</v>
      </c>
      <c r="I265" s="67"/>
      <c r="J265" s="68"/>
      <c r="K265" s="68"/>
      <c r="L265" s="68"/>
      <c r="M265" s="43">
        <v>13</v>
      </c>
      <c r="N265" s="67"/>
      <c r="O265" s="43" t="s">
        <v>1350</v>
      </c>
      <c r="P265" s="41" t="s">
        <v>765</v>
      </c>
      <c r="Q265" s="43" t="s">
        <v>380</v>
      </c>
      <c r="R265" s="43" t="s">
        <v>334</v>
      </c>
      <c r="S265" s="69" t="s">
        <v>346</v>
      </c>
      <c r="T265" s="46">
        <v>44440</v>
      </c>
      <c r="U265" s="46">
        <v>44620</v>
      </c>
      <c r="V265" s="46">
        <v>44440</v>
      </c>
      <c r="W265" s="46">
        <v>44533</v>
      </c>
      <c r="X265" s="47">
        <v>3.1</v>
      </c>
      <c r="Y265" s="48" t="s">
        <v>793</v>
      </c>
      <c r="Z265" s="46">
        <v>44440</v>
      </c>
      <c r="AA265" s="70">
        <v>3</v>
      </c>
      <c r="AB265" s="47" t="s">
        <v>336</v>
      </c>
    </row>
    <row r="266" spans="1:28" hidden="1" x14ac:dyDescent="0.25">
      <c r="A266" s="41">
        <v>266</v>
      </c>
      <c r="B266" s="43">
        <v>183243</v>
      </c>
      <c r="C266" s="42" t="s">
        <v>897</v>
      </c>
      <c r="D266" s="42"/>
      <c r="E266" s="53" t="s">
        <v>343</v>
      </c>
      <c r="F266" s="43">
        <v>21240791</v>
      </c>
      <c r="G266" s="44" t="s">
        <v>329</v>
      </c>
      <c r="H266" s="43">
        <v>570432</v>
      </c>
      <c r="I266" s="67"/>
      <c r="J266" s="68"/>
      <c r="K266" s="68"/>
      <c r="L266" s="68"/>
      <c r="M266" s="43">
        <v>13</v>
      </c>
      <c r="N266" s="67"/>
      <c r="O266" s="43" t="s">
        <v>1350</v>
      </c>
      <c r="P266" s="41" t="s">
        <v>765</v>
      </c>
      <c r="Q266" s="43" t="s">
        <v>401</v>
      </c>
      <c r="R266" s="43" t="s">
        <v>345</v>
      </c>
      <c r="S266" s="69" t="s">
        <v>346</v>
      </c>
      <c r="T266" s="46">
        <v>44440</v>
      </c>
      <c r="U266" s="46">
        <v>44620</v>
      </c>
      <c r="V266" s="46">
        <v>44440</v>
      </c>
      <c r="W266" s="46">
        <v>44533</v>
      </c>
      <c r="X266" s="47">
        <v>3.1</v>
      </c>
      <c r="Y266" s="48" t="s">
        <v>793</v>
      </c>
      <c r="Z266" s="46">
        <v>44440</v>
      </c>
      <c r="AA266" s="70">
        <v>3</v>
      </c>
      <c r="AB266" s="47" t="s">
        <v>336</v>
      </c>
    </row>
    <row r="267" spans="1:28" hidden="1" x14ac:dyDescent="0.25">
      <c r="A267" s="41">
        <v>267</v>
      </c>
      <c r="B267" s="43">
        <v>183248</v>
      </c>
      <c r="C267" s="42" t="s">
        <v>898</v>
      </c>
      <c r="D267" s="42"/>
      <c r="E267" s="53" t="s">
        <v>328</v>
      </c>
      <c r="F267" s="43">
        <v>21240792</v>
      </c>
      <c r="G267" s="44" t="s">
        <v>329</v>
      </c>
      <c r="H267" s="43">
        <v>570434</v>
      </c>
      <c r="I267" s="67"/>
      <c r="J267" s="68"/>
      <c r="K267" s="68"/>
      <c r="L267" s="68"/>
      <c r="M267" s="43">
        <v>13</v>
      </c>
      <c r="N267" s="67" t="s">
        <v>899</v>
      </c>
      <c r="O267" s="43" t="s">
        <v>1350</v>
      </c>
      <c r="P267" s="41" t="s">
        <v>765</v>
      </c>
      <c r="Q267" s="43" t="s">
        <v>372</v>
      </c>
      <c r="R267" s="43" t="s">
        <v>345</v>
      </c>
      <c r="S267" s="69" t="s">
        <v>346</v>
      </c>
      <c r="T267" s="46">
        <v>44440</v>
      </c>
      <c r="U267" s="46">
        <v>44620</v>
      </c>
      <c r="V267" s="46">
        <v>44440</v>
      </c>
      <c r="W267" s="46">
        <v>44533</v>
      </c>
      <c r="X267" s="47">
        <v>3.1</v>
      </c>
      <c r="Y267" s="48" t="s">
        <v>793</v>
      </c>
      <c r="Z267" s="46">
        <v>44440</v>
      </c>
      <c r="AA267" s="70">
        <v>3</v>
      </c>
      <c r="AB267" s="47" t="s">
        <v>336</v>
      </c>
    </row>
    <row r="268" spans="1:28" hidden="1" x14ac:dyDescent="0.25">
      <c r="A268" s="41">
        <v>268</v>
      </c>
      <c r="B268" s="43">
        <v>183250</v>
      </c>
      <c r="C268" s="42" t="s">
        <v>900</v>
      </c>
      <c r="D268" s="42"/>
      <c r="E268" s="53" t="s">
        <v>328</v>
      </c>
      <c r="F268" s="43">
        <v>21240793</v>
      </c>
      <c r="G268" s="44" t="s">
        <v>329</v>
      </c>
      <c r="H268" s="43">
        <v>570436</v>
      </c>
      <c r="I268" s="67"/>
      <c r="J268" s="68"/>
      <c r="K268" s="68"/>
      <c r="L268" s="68"/>
      <c r="M268" s="43">
        <v>13</v>
      </c>
      <c r="N268" s="67" t="s">
        <v>901</v>
      </c>
      <c r="O268" s="43" t="s">
        <v>1350</v>
      </c>
      <c r="P268" s="41" t="s">
        <v>765</v>
      </c>
      <c r="Q268" s="43" t="s">
        <v>354</v>
      </c>
      <c r="R268" s="43" t="s">
        <v>334</v>
      </c>
      <c r="S268" s="69" t="s">
        <v>346</v>
      </c>
      <c r="T268" s="46">
        <v>44440</v>
      </c>
      <c r="U268" s="46">
        <v>44620</v>
      </c>
      <c r="V268" s="46">
        <v>44440</v>
      </c>
      <c r="W268" s="46">
        <v>44533</v>
      </c>
      <c r="X268" s="47">
        <v>3.1</v>
      </c>
      <c r="Y268" s="48" t="s">
        <v>793</v>
      </c>
      <c r="Z268" s="46">
        <v>44440</v>
      </c>
      <c r="AA268" s="70">
        <v>3</v>
      </c>
      <c r="AB268" s="47" t="s">
        <v>336</v>
      </c>
    </row>
    <row r="269" spans="1:28" hidden="1" x14ac:dyDescent="0.25">
      <c r="A269" s="41">
        <v>269</v>
      </c>
      <c r="B269" s="43">
        <v>183254</v>
      </c>
      <c r="C269" s="42" t="s">
        <v>902</v>
      </c>
      <c r="D269" s="42"/>
      <c r="E269" s="53" t="s">
        <v>328</v>
      </c>
      <c r="F269" s="43">
        <v>21240794</v>
      </c>
      <c r="G269" s="44" t="s">
        <v>329</v>
      </c>
      <c r="H269" s="43">
        <v>570437</v>
      </c>
      <c r="I269" s="67"/>
      <c r="J269" s="68"/>
      <c r="K269" s="68"/>
      <c r="L269" s="68"/>
      <c r="M269" s="43">
        <v>13</v>
      </c>
      <c r="N269" s="67"/>
      <c r="O269" s="43" t="s">
        <v>1350</v>
      </c>
      <c r="P269" s="41" t="s">
        <v>765</v>
      </c>
      <c r="Q269" s="43" t="s">
        <v>391</v>
      </c>
      <c r="R269" s="43" t="s">
        <v>334</v>
      </c>
      <c r="S269" s="69" t="s">
        <v>346</v>
      </c>
      <c r="T269" s="46">
        <v>44440</v>
      </c>
      <c r="U269" s="46">
        <v>44620</v>
      </c>
      <c r="V269" s="46">
        <v>44440</v>
      </c>
      <c r="W269" s="46">
        <v>44533</v>
      </c>
      <c r="X269" s="47">
        <v>3.1</v>
      </c>
      <c r="Y269" s="48" t="s">
        <v>793</v>
      </c>
      <c r="Z269" s="46">
        <v>44440</v>
      </c>
      <c r="AA269" s="70">
        <v>3</v>
      </c>
      <c r="AB269" s="47" t="s">
        <v>336</v>
      </c>
    </row>
    <row r="270" spans="1:28" hidden="1" x14ac:dyDescent="0.25">
      <c r="A270" s="41">
        <v>270</v>
      </c>
      <c r="B270" s="43">
        <v>183256</v>
      </c>
      <c r="C270" s="42" t="s">
        <v>903</v>
      </c>
      <c r="D270" s="42"/>
      <c r="E270" s="53" t="s">
        <v>343</v>
      </c>
      <c r="F270" s="43">
        <v>21240795</v>
      </c>
      <c r="G270" s="44" t="s">
        <v>329</v>
      </c>
      <c r="H270" s="43">
        <v>570438</v>
      </c>
      <c r="I270" s="67"/>
      <c r="J270" s="68"/>
      <c r="K270" s="68"/>
      <c r="L270" s="68"/>
      <c r="M270" s="43">
        <v>13</v>
      </c>
      <c r="N270" s="67" t="s">
        <v>904</v>
      </c>
      <c r="O270" s="43" t="s">
        <v>1350</v>
      </c>
      <c r="P270" s="41" t="s">
        <v>765</v>
      </c>
      <c r="Q270" s="43" t="s">
        <v>377</v>
      </c>
      <c r="R270" s="43" t="s">
        <v>345</v>
      </c>
      <c r="S270" s="69" t="s">
        <v>346</v>
      </c>
      <c r="T270" s="46">
        <v>44440</v>
      </c>
      <c r="U270" s="46">
        <v>44620</v>
      </c>
      <c r="V270" s="46">
        <v>44440</v>
      </c>
      <c r="W270" s="46">
        <v>44533</v>
      </c>
      <c r="X270" s="47">
        <v>3.1</v>
      </c>
      <c r="Y270" s="48" t="s">
        <v>793</v>
      </c>
      <c r="Z270" s="197">
        <v>44440</v>
      </c>
      <c r="AA270" s="198">
        <v>3</v>
      </c>
      <c r="AB270" s="47" t="s">
        <v>336</v>
      </c>
    </row>
    <row r="271" spans="1:28" hidden="1" x14ac:dyDescent="0.25">
      <c r="A271" s="41">
        <v>271</v>
      </c>
      <c r="B271" s="43">
        <v>183258</v>
      </c>
      <c r="C271" s="42" t="s">
        <v>905</v>
      </c>
      <c r="D271" s="42"/>
      <c r="E271" s="53" t="s">
        <v>343</v>
      </c>
      <c r="F271" s="43">
        <v>21240796</v>
      </c>
      <c r="G271" s="44" t="s">
        <v>329</v>
      </c>
      <c r="H271" s="43">
        <v>570439</v>
      </c>
      <c r="I271" s="67"/>
      <c r="J271" s="68"/>
      <c r="K271" s="68"/>
      <c r="L271" s="68"/>
      <c r="M271" s="43">
        <v>13</v>
      </c>
      <c r="N271" s="67"/>
      <c r="O271" s="43" t="s">
        <v>1350</v>
      </c>
      <c r="P271" s="41" t="s">
        <v>765</v>
      </c>
      <c r="Q271" s="43" t="s">
        <v>365</v>
      </c>
      <c r="R271" s="43" t="s">
        <v>345</v>
      </c>
      <c r="S271" s="69" t="s">
        <v>346</v>
      </c>
      <c r="T271" s="46">
        <v>44440</v>
      </c>
      <c r="U271" s="46">
        <v>44620</v>
      </c>
      <c r="V271" s="46">
        <v>44440</v>
      </c>
      <c r="W271" s="46">
        <v>44533</v>
      </c>
      <c r="X271" s="47">
        <v>3.1</v>
      </c>
      <c r="Y271" s="48" t="s">
        <v>793</v>
      </c>
      <c r="Z271" s="46">
        <v>44440</v>
      </c>
      <c r="AA271" s="70">
        <v>3</v>
      </c>
      <c r="AB271" s="47" t="s">
        <v>336</v>
      </c>
    </row>
    <row r="272" spans="1:28" hidden="1" x14ac:dyDescent="0.25">
      <c r="A272" s="41">
        <v>272</v>
      </c>
      <c r="B272" s="43">
        <v>183262</v>
      </c>
      <c r="C272" s="42" t="s">
        <v>906</v>
      </c>
      <c r="D272" s="42"/>
      <c r="E272" s="53" t="s">
        <v>343</v>
      </c>
      <c r="F272" s="43">
        <v>21240798</v>
      </c>
      <c r="G272" s="44" t="s">
        <v>329</v>
      </c>
      <c r="H272" s="43">
        <v>570441</v>
      </c>
      <c r="I272" s="67"/>
      <c r="J272" s="68"/>
      <c r="K272" s="68"/>
      <c r="L272" s="68"/>
      <c r="M272" s="43">
        <v>13</v>
      </c>
      <c r="N272" s="67" t="s">
        <v>907</v>
      </c>
      <c r="O272" s="43" t="s">
        <v>1350</v>
      </c>
      <c r="P272" s="41" t="s">
        <v>765</v>
      </c>
      <c r="Q272" s="43" t="s">
        <v>372</v>
      </c>
      <c r="R272" s="43" t="s">
        <v>345</v>
      </c>
      <c r="S272" s="69" t="s">
        <v>346</v>
      </c>
      <c r="T272" s="46">
        <v>44440</v>
      </c>
      <c r="U272" s="46">
        <v>44620</v>
      </c>
      <c r="V272" s="46">
        <v>44440</v>
      </c>
      <c r="W272" s="46">
        <v>44533</v>
      </c>
      <c r="X272" s="47">
        <v>3.1</v>
      </c>
      <c r="Y272" s="48" t="s">
        <v>793</v>
      </c>
      <c r="Z272" s="46">
        <v>44440</v>
      </c>
      <c r="AA272" s="70">
        <v>3</v>
      </c>
      <c r="AB272" s="47" t="s">
        <v>336</v>
      </c>
    </row>
    <row r="273" spans="1:28" hidden="1" x14ac:dyDescent="0.25">
      <c r="A273" s="41">
        <v>273</v>
      </c>
      <c r="B273" s="43">
        <v>71676</v>
      </c>
      <c r="C273" s="100" t="s">
        <v>302</v>
      </c>
      <c r="D273" s="101"/>
      <c r="E273" s="53" t="s">
        <v>328</v>
      </c>
      <c r="F273" s="43">
        <v>16009119</v>
      </c>
      <c r="G273" s="44" t="s">
        <v>329</v>
      </c>
      <c r="H273" s="43"/>
      <c r="I273" s="69">
        <v>10200203095</v>
      </c>
      <c r="J273" s="90"/>
      <c r="K273" s="69"/>
      <c r="L273" s="90"/>
      <c r="M273" s="43" t="s">
        <v>917</v>
      </c>
      <c r="N273" s="43" t="s">
        <v>918</v>
      </c>
      <c r="O273" s="90" t="s">
        <v>1363</v>
      </c>
      <c r="P273" s="91"/>
      <c r="Q273" s="43" t="s">
        <v>1227</v>
      </c>
      <c r="R273" s="43" t="s">
        <v>919</v>
      </c>
      <c r="S273" s="69" t="s">
        <v>335</v>
      </c>
      <c r="T273" s="46">
        <v>44254</v>
      </c>
      <c r="U273" s="46">
        <v>44618</v>
      </c>
      <c r="V273" s="93">
        <v>42430</v>
      </c>
      <c r="W273" s="46">
        <v>44533</v>
      </c>
      <c r="X273" s="94">
        <v>50.2</v>
      </c>
      <c r="Y273" s="95" t="s">
        <v>304</v>
      </c>
      <c r="Z273" s="96"/>
      <c r="AA273" s="69"/>
      <c r="AB273" s="69" t="s">
        <v>336</v>
      </c>
    </row>
    <row r="274" spans="1:28" hidden="1" x14ac:dyDescent="0.25">
      <c r="A274" s="41">
        <v>274</v>
      </c>
      <c r="B274" s="43">
        <v>30422</v>
      </c>
      <c r="C274" s="85" t="s">
        <v>303</v>
      </c>
      <c r="D274" s="69"/>
      <c r="E274" s="53" t="s">
        <v>328</v>
      </c>
      <c r="F274" s="43">
        <v>11009676</v>
      </c>
      <c r="G274" s="44" t="s">
        <v>329</v>
      </c>
      <c r="H274" s="43"/>
      <c r="I274" s="102">
        <v>10200201357</v>
      </c>
      <c r="J274" s="69">
        <v>6609</v>
      </c>
      <c r="K274" s="69"/>
      <c r="L274" s="69">
        <v>32822</v>
      </c>
      <c r="M274" s="43" t="s">
        <v>920</v>
      </c>
      <c r="N274" s="43" t="s">
        <v>921</v>
      </c>
      <c r="O274" s="90" t="s">
        <v>1363</v>
      </c>
      <c r="P274" s="91"/>
      <c r="Q274" s="43" t="s">
        <v>1227</v>
      </c>
      <c r="R274" s="43" t="s">
        <v>919</v>
      </c>
      <c r="S274" s="103" t="s">
        <v>335</v>
      </c>
      <c r="T274" s="46">
        <v>44294</v>
      </c>
      <c r="U274" s="46">
        <v>44658</v>
      </c>
      <c r="V274" s="93">
        <v>40644</v>
      </c>
      <c r="W274" s="46">
        <v>44533</v>
      </c>
      <c r="X274" s="94">
        <v>109.73333333333333</v>
      </c>
      <c r="Y274" s="95" t="s">
        <v>304</v>
      </c>
      <c r="Z274" s="96"/>
      <c r="AA274" s="69"/>
      <c r="AB274" s="69" t="s">
        <v>336</v>
      </c>
    </row>
    <row r="275" spans="1:28" hidden="1" x14ac:dyDescent="0.25">
      <c r="A275" s="41">
        <v>275</v>
      </c>
      <c r="B275" s="43">
        <v>53356</v>
      </c>
      <c r="C275" s="104" t="s">
        <v>922</v>
      </c>
      <c r="D275" s="96"/>
      <c r="E275" s="53" t="s">
        <v>343</v>
      </c>
      <c r="F275" s="43">
        <v>11008689</v>
      </c>
      <c r="G275" s="44" t="s">
        <v>329</v>
      </c>
      <c r="H275" s="43"/>
      <c r="I275" s="89">
        <v>10200201273</v>
      </c>
      <c r="J275" s="90">
        <v>6134</v>
      </c>
      <c r="K275" s="69"/>
      <c r="L275" s="90">
        <v>30696</v>
      </c>
      <c r="M275" s="43" t="s">
        <v>923</v>
      </c>
      <c r="N275" s="43" t="s">
        <v>924</v>
      </c>
      <c r="O275" s="90" t="s">
        <v>1365</v>
      </c>
      <c r="P275" s="41"/>
      <c r="Q275" s="43" t="s">
        <v>1227</v>
      </c>
      <c r="R275" s="43" t="s">
        <v>925</v>
      </c>
      <c r="S275" s="69" t="s">
        <v>335</v>
      </c>
      <c r="T275" s="46">
        <v>44237</v>
      </c>
      <c r="U275" s="46">
        <v>44601</v>
      </c>
      <c r="V275" s="93">
        <v>40585</v>
      </c>
      <c r="W275" s="46">
        <v>44533</v>
      </c>
      <c r="X275" s="94">
        <v>100.80645161290323</v>
      </c>
      <c r="Y275" s="95" t="s">
        <v>304</v>
      </c>
      <c r="Z275" s="96"/>
      <c r="AA275" s="69"/>
      <c r="AB275" s="69" t="s">
        <v>336</v>
      </c>
    </row>
    <row r="276" spans="1:28" hidden="1" x14ac:dyDescent="0.25">
      <c r="A276" s="41">
        <v>276</v>
      </c>
      <c r="B276" s="43">
        <v>150041</v>
      </c>
      <c r="C276" s="105" t="s">
        <v>928</v>
      </c>
      <c r="D276" s="106"/>
      <c r="E276" s="53" t="s">
        <v>328</v>
      </c>
      <c r="F276" s="43">
        <v>16012280</v>
      </c>
      <c r="G276" s="44" t="s">
        <v>329</v>
      </c>
      <c r="H276" s="43"/>
      <c r="I276" s="107">
        <v>10200203428</v>
      </c>
      <c r="J276" s="91"/>
      <c r="K276" s="69"/>
      <c r="L276" s="88">
        <v>79169</v>
      </c>
      <c r="M276" s="43" t="s">
        <v>929</v>
      </c>
      <c r="N276" s="43" t="s">
        <v>930</v>
      </c>
      <c r="O276" s="90" t="s">
        <v>1363</v>
      </c>
      <c r="P276" s="91"/>
      <c r="Q276" s="43" t="s">
        <v>1227</v>
      </c>
      <c r="R276" s="43" t="s">
        <v>925</v>
      </c>
      <c r="S276" s="108" t="s">
        <v>335</v>
      </c>
      <c r="T276" s="46">
        <v>44467</v>
      </c>
      <c r="U276" s="46">
        <v>44831</v>
      </c>
      <c r="V276" s="93">
        <v>43374</v>
      </c>
      <c r="W276" s="46">
        <v>44533</v>
      </c>
      <c r="X276" s="94">
        <v>10.838709677419354</v>
      </c>
      <c r="Y276" s="95" t="s">
        <v>790</v>
      </c>
      <c r="Z276" s="109"/>
      <c r="AA276" s="69"/>
      <c r="AB276" s="69" t="s">
        <v>336</v>
      </c>
    </row>
    <row r="277" spans="1:28" hidden="1" x14ac:dyDescent="0.25">
      <c r="A277" s="41">
        <v>277</v>
      </c>
      <c r="B277" s="43">
        <v>32489</v>
      </c>
      <c r="C277" s="85" t="s">
        <v>931</v>
      </c>
      <c r="D277" s="90"/>
      <c r="E277" s="53" t="s">
        <v>328</v>
      </c>
      <c r="F277" s="43">
        <v>7631</v>
      </c>
      <c r="G277" s="44" t="s">
        <v>329</v>
      </c>
      <c r="H277" s="43"/>
      <c r="I277" s="99">
        <v>10200200909</v>
      </c>
      <c r="J277" s="67"/>
      <c r="K277" s="97"/>
      <c r="L277" s="67"/>
      <c r="M277" s="43" t="s">
        <v>932</v>
      </c>
      <c r="N277" s="43" t="s">
        <v>932</v>
      </c>
      <c r="O277" s="90" t="s">
        <v>1363</v>
      </c>
      <c r="P277" s="91"/>
      <c r="Q277" s="43" t="s">
        <v>1227</v>
      </c>
      <c r="R277" s="43" t="s">
        <v>925</v>
      </c>
      <c r="S277" s="97" t="s">
        <v>335</v>
      </c>
      <c r="T277" s="46">
        <v>44501</v>
      </c>
      <c r="U277" s="46">
        <v>44865</v>
      </c>
      <c r="V277" s="93">
        <v>39389</v>
      </c>
      <c r="W277" s="46">
        <v>44533</v>
      </c>
      <c r="X277" s="94">
        <v>139.38709677419354</v>
      </c>
      <c r="Y277" s="95" t="s">
        <v>304</v>
      </c>
      <c r="Z277" s="96"/>
      <c r="AA277" s="97"/>
      <c r="AB277" s="69" t="s">
        <v>336</v>
      </c>
    </row>
    <row r="278" spans="1:28" hidden="1" x14ac:dyDescent="0.25">
      <c r="A278" s="41">
        <v>278</v>
      </c>
      <c r="B278" s="43">
        <v>30537</v>
      </c>
      <c r="C278" s="115" t="s">
        <v>997</v>
      </c>
      <c r="D278" s="97"/>
      <c r="E278" s="53" t="s">
        <v>343</v>
      </c>
      <c r="F278" s="53">
        <v>15010857</v>
      </c>
      <c r="G278" s="44" t="s">
        <v>329</v>
      </c>
      <c r="H278" s="43"/>
      <c r="I278" s="53">
        <v>10200202721</v>
      </c>
      <c r="J278" s="91">
        <v>35770</v>
      </c>
      <c r="K278" s="69"/>
      <c r="L278" s="91">
        <v>35770</v>
      </c>
      <c r="M278" s="43">
        <v>99</v>
      </c>
      <c r="N278" s="43" t="s">
        <v>998</v>
      </c>
      <c r="O278" s="43" t="s">
        <v>1353</v>
      </c>
      <c r="P278" s="41" t="s">
        <v>121</v>
      </c>
      <c r="Q278" s="43" t="s">
        <v>945</v>
      </c>
      <c r="R278" s="43" t="s">
        <v>919</v>
      </c>
      <c r="S278" s="92" t="s">
        <v>335</v>
      </c>
      <c r="T278" s="46">
        <v>44498</v>
      </c>
      <c r="U278" s="46">
        <v>44862</v>
      </c>
      <c r="V278" s="93">
        <v>42310</v>
      </c>
      <c r="W278" s="46">
        <v>44533</v>
      </c>
      <c r="X278" s="94">
        <v>54.2</v>
      </c>
      <c r="Y278" s="95" t="s">
        <v>304</v>
      </c>
      <c r="Z278" s="96"/>
      <c r="AA278" s="69"/>
      <c r="AB278" s="69" t="s">
        <v>336</v>
      </c>
    </row>
    <row r="279" spans="1:28" hidden="1" x14ac:dyDescent="0.25">
      <c r="A279" s="41">
        <v>279</v>
      </c>
      <c r="B279" s="43">
        <v>91644</v>
      </c>
      <c r="C279" s="85" t="s">
        <v>999</v>
      </c>
      <c r="D279" s="98"/>
      <c r="E279" s="53" t="s">
        <v>343</v>
      </c>
      <c r="F279" s="43">
        <v>17010864</v>
      </c>
      <c r="G279" s="44" t="s">
        <v>329</v>
      </c>
      <c r="H279" s="43"/>
      <c r="I279" s="69"/>
      <c r="J279" s="69"/>
      <c r="K279" s="69"/>
      <c r="L279" s="69"/>
      <c r="M279" s="43">
        <v>5</v>
      </c>
      <c r="N279" s="43" t="s">
        <v>1000</v>
      </c>
      <c r="O279" s="43" t="s">
        <v>1353</v>
      </c>
      <c r="P279" s="41" t="s">
        <v>121</v>
      </c>
      <c r="Q279" s="43" t="s">
        <v>937</v>
      </c>
      <c r="R279" s="43" t="s">
        <v>919</v>
      </c>
      <c r="S279" s="69" t="s">
        <v>335</v>
      </c>
      <c r="T279" s="46">
        <v>44226</v>
      </c>
      <c r="U279" s="46">
        <v>44590</v>
      </c>
      <c r="V279" s="93">
        <v>42980</v>
      </c>
      <c r="W279" s="46">
        <v>44533</v>
      </c>
      <c r="X279" s="94">
        <v>31.866666666666667</v>
      </c>
      <c r="Y279" s="95" t="s">
        <v>304</v>
      </c>
      <c r="Z279" s="116" t="s">
        <v>1001</v>
      </c>
      <c r="AA279" s="117" t="s">
        <v>1002</v>
      </c>
      <c r="AB279" s="107" t="s">
        <v>336</v>
      </c>
    </row>
    <row r="280" spans="1:28" hidden="1" x14ac:dyDescent="0.25">
      <c r="A280" s="41">
        <v>280</v>
      </c>
      <c r="B280" s="43">
        <v>63368</v>
      </c>
      <c r="C280" s="85" t="s">
        <v>1003</v>
      </c>
      <c r="D280" s="69"/>
      <c r="E280" s="53" t="s">
        <v>343</v>
      </c>
      <c r="F280" s="43">
        <v>16012775</v>
      </c>
      <c r="G280" s="44" t="s">
        <v>329</v>
      </c>
      <c r="H280" s="43"/>
      <c r="I280" s="69">
        <v>10200202646</v>
      </c>
      <c r="J280" s="69"/>
      <c r="K280" s="67"/>
      <c r="L280" s="69"/>
      <c r="M280" s="43">
        <v>210</v>
      </c>
      <c r="N280" s="43" t="s">
        <v>1004</v>
      </c>
      <c r="O280" s="43" t="s">
        <v>1353</v>
      </c>
      <c r="P280" s="41" t="s">
        <v>121</v>
      </c>
      <c r="Q280" s="43" t="s">
        <v>942</v>
      </c>
      <c r="R280" s="43" t="s">
        <v>919</v>
      </c>
      <c r="S280" s="67" t="s">
        <v>335</v>
      </c>
      <c r="T280" s="46">
        <v>44138</v>
      </c>
      <c r="U280" s="46">
        <v>44502</v>
      </c>
      <c r="V280" s="93">
        <v>42312</v>
      </c>
      <c r="W280" s="46">
        <v>44533</v>
      </c>
      <c r="X280" s="94">
        <v>54.133333333333333</v>
      </c>
      <c r="Y280" s="95" t="s">
        <v>304</v>
      </c>
      <c r="Z280" s="96"/>
      <c r="AA280" s="67"/>
      <c r="AB280" s="69" t="s">
        <v>336</v>
      </c>
    </row>
    <row r="281" spans="1:28" hidden="1" x14ac:dyDescent="0.25">
      <c r="A281" s="41">
        <v>281</v>
      </c>
      <c r="B281" s="43">
        <v>30396</v>
      </c>
      <c r="C281" s="85" t="s">
        <v>1005</v>
      </c>
      <c r="D281" s="69"/>
      <c r="E281" s="53" t="s">
        <v>343</v>
      </c>
      <c r="F281" s="43">
        <v>16000002</v>
      </c>
      <c r="G281" s="44" t="s">
        <v>329</v>
      </c>
      <c r="H281" s="43"/>
      <c r="I281" s="69">
        <v>10200202864</v>
      </c>
      <c r="J281" s="69"/>
      <c r="K281" s="69"/>
      <c r="L281" s="69">
        <v>35908</v>
      </c>
      <c r="M281" s="43">
        <v>168</v>
      </c>
      <c r="N281" s="43" t="s">
        <v>1006</v>
      </c>
      <c r="O281" s="43" t="s">
        <v>1353</v>
      </c>
      <c r="P281" s="41" t="s">
        <v>121</v>
      </c>
      <c r="Q281" s="43" t="s">
        <v>948</v>
      </c>
      <c r="R281" s="43" t="s">
        <v>919</v>
      </c>
      <c r="S281" s="67" t="s">
        <v>335</v>
      </c>
      <c r="T281" s="46">
        <v>43852</v>
      </c>
      <c r="U281" s="46">
        <v>44582</v>
      </c>
      <c r="V281" s="93">
        <v>42391</v>
      </c>
      <c r="W281" s="46">
        <v>44533</v>
      </c>
      <c r="X281" s="94">
        <v>51.5</v>
      </c>
      <c r="Y281" s="95" t="s">
        <v>304</v>
      </c>
      <c r="Z281" s="96"/>
      <c r="AA281" s="69"/>
      <c r="AB281" s="69" t="s">
        <v>336</v>
      </c>
    </row>
    <row r="282" spans="1:28" hidden="1" x14ac:dyDescent="0.25">
      <c r="A282" s="41">
        <v>282</v>
      </c>
      <c r="B282" s="43">
        <v>63369</v>
      </c>
      <c r="C282" s="85" t="s">
        <v>1007</v>
      </c>
      <c r="D282" s="89"/>
      <c r="E282" s="53" t="s">
        <v>328</v>
      </c>
      <c r="F282" s="43">
        <v>15010117</v>
      </c>
      <c r="G282" s="44" t="s">
        <v>329</v>
      </c>
      <c r="H282" s="43"/>
      <c r="I282" s="97">
        <v>10200202647</v>
      </c>
      <c r="J282" s="97">
        <v>35689</v>
      </c>
      <c r="K282" s="97"/>
      <c r="L282" s="97">
        <v>35689</v>
      </c>
      <c r="M282" s="43">
        <v>210</v>
      </c>
      <c r="N282" s="43" t="s">
        <v>1008</v>
      </c>
      <c r="O282" s="43" t="s">
        <v>1353</v>
      </c>
      <c r="P282" s="41" t="s">
        <v>121</v>
      </c>
      <c r="Q282" s="43" t="s">
        <v>937</v>
      </c>
      <c r="R282" s="43" t="s">
        <v>919</v>
      </c>
      <c r="S282" s="92" t="s">
        <v>335</v>
      </c>
      <c r="T282" s="46">
        <v>44137</v>
      </c>
      <c r="U282" s="46">
        <v>44501</v>
      </c>
      <c r="V282" s="93">
        <v>42312</v>
      </c>
      <c r="W282" s="46">
        <v>44533</v>
      </c>
      <c r="X282" s="94">
        <v>54.133333333333333</v>
      </c>
      <c r="Y282" s="95" t="s">
        <v>304</v>
      </c>
      <c r="Z282" s="89"/>
      <c r="AA282" s="97"/>
      <c r="AB282" s="69" t="s">
        <v>336</v>
      </c>
    </row>
    <row r="283" spans="1:28" hidden="1" x14ac:dyDescent="0.25">
      <c r="A283" s="41">
        <v>283</v>
      </c>
      <c r="B283" s="43">
        <v>70798</v>
      </c>
      <c r="C283" s="85" t="s">
        <v>1009</v>
      </c>
      <c r="D283" s="63"/>
      <c r="E283" s="53" t="s">
        <v>343</v>
      </c>
      <c r="F283" s="43">
        <v>16009080</v>
      </c>
      <c r="G283" s="44" t="s">
        <v>329</v>
      </c>
      <c r="H283" s="43"/>
      <c r="I283" s="89">
        <v>10200202946</v>
      </c>
      <c r="J283" s="97"/>
      <c r="K283" s="97">
        <v>16009080</v>
      </c>
      <c r="L283" s="90"/>
      <c r="M283" s="43">
        <v>4</v>
      </c>
      <c r="N283" s="43" t="s">
        <v>1010</v>
      </c>
      <c r="O283" s="43" t="s">
        <v>1353</v>
      </c>
      <c r="P283" s="41" t="s">
        <v>121</v>
      </c>
      <c r="Q283" s="43" t="s">
        <v>989</v>
      </c>
      <c r="R283" s="43" t="s">
        <v>919</v>
      </c>
      <c r="S283" s="69" t="s">
        <v>335</v>
      </c>
      <c r="T283" s="46">
        <v>44374</v>
      </c>
      <c r="U283" s="46">
        <v>44738</v>
      </c>
      <c r="V283" s="93">
        <v>42433</v>
      </c>
      <c r="W283" s="46">
        <v>44533</v>
      </c>
      <c r="X283" s="94">
        <v>42.56666666666667</v>
      </c>
      <c r="Y283" s="95" t="s">
        <v>304</v>
      </c>
      <c r="Z283" s="118">
        <v>42777</v>
      </c>
      <c r="AA283" s="94">
        <v>30.096774193548388</v>
      </c>
      <c r="AB283" s="107" t="s">
        <v>336</v>
      </c>
    </row>
    <row r="284" spans="1:28" hidden="1" x14ac:dyDescent="0.25">
      <c r="A284" s="41">
        <v>284</v>
      </c>
      <c r="B284" s="43">
        <v>30541</v>
      </c>
      <c r="C284" s="104" t="s">
        <v>1011</v>
      </c>
      <c r="D284" s="97"/>
      <c r="E284" s="53" t="s">
        <v>343</v>
      </c>
      <c r="F284" s="43">
        <v>15011882</v>
      </c>
      <c r="G284" s="44" t="s">
        <v>329</v>
      </c>
      <c r="H284" s="43"/>
      <c r="I284" s="89">
        <v>10200202862</v>
      </c>
      <c r="J284" s="67"/>
      <c r="K284" s="69"/>
      <c r="L284" s="91">
        <v>35905</v>
      </c>
      <c r="M284" s="43" t="s">
        <v>1012</v>
      </c>
      <c r="N284" s="43" t="s">
        <v>1013</v>
      </c>
      <c r="O284" s="43" t="s">
        <v>1353</v>
      </c>
      <c r="P284" s="41" t="s">
        <v>121</v>
      </c>
      <c r="Q284" s="43" t="s">
        <v>945</v>
      </c>
      <c r="R284" s="43" t="s">
        <v>919</v>
      </c>
      <c r="S284" s="97" t="s">
        <v>335</v>
      </c>
      <c r="T284" s="46">
        <v>44216</v>
      </c>
      <c r="U284" s="46">
        <v>44580</v>
      </c>
      <c r="V284" s="93">
        <v>42391</v>
      </c>
      <c r="W284" s="46">
        <v>44533</v>
      </c>
      <c r="X284" s="94">
        <v>51.5</v>
      </c>
      <c r="Y284" s="95" t="s">
        <v>304</v>
      </c>
      <c r="Z284" s="107"/>
      <c r="AA284" s="69"/>
      <c r="AB284" s="69" t="s">
        <v>336</v>
      </c>
    </row>
    <row r="285" spans="1:28" hidden="1" x14ac:dyDescent="0.25">
      <c r="A285" s="41">
        <v>285</v>
      </c>
      <c r="B285" s="43">
        <v>30310</v>
      </c>
      <c r="C285" s="104" t="s">
        <v>1014</v>
      </c>
      <c r="D285" s="96"/>
      <c r="E285" s="53" t="s">
        <v>343</v>
      </c>
      <c r="F285" s="43">
        <v>2132</v>
      </c>
      <c r="G285" s="44" t="s">
        <v>329</v>
      </c>
      <c r="H285" s="43"/>
      <c r="I285" s="89">
        <v>10200200461</v>
      </c>
      <c r="J285" s="90">
        <v>3924</v>
      </c>
      <c r="K285" s="69"/>
      <c r="L285" s="90">
        <v>31302</v>
      </c>
      <c r="M285" s="43">
        <v>39</v>
      </c>
      <c r="N285" s="43" t="s">
        <v>1015</v>
      </c>
      <c r="O285" s="43" t="s">
        <v>1353</v>
      </c>
      <c r="P285" s="41" t="s">
        <v>121</v>
      </c>
      <c r="Q285" s="43" t="s">
        <v>942</v>
      </c>
      <c r="R285" s="43" t="s">
        <v>919</v>
      </c>
      <c r="S285" s="69" t="s">
        <v>335</v>
      </c>
      <c r="T285" s="46">
        <v>44426</v>
      </c>
      <c r="U285" s="46">
        <v>44790</v>
      </c>
      <c r="V285" s="93">
        <v>39224</v>
      </c>
      <c r="W285" s="46">
        <v>44533</v>
      </c>
      <c r="X285" s="94">
        <v>157.06666666666666</v>
      </c>
      <c r="Y285" s="95" t="s">
        <v>304</v>
      </c>
      <c r="Z285" s="96"/>
      <c r="AA285" s="69"/>
      <c r="AB285" s="69" t="s">
        <v>336</v>
      </c>
    </row>
    <row r="286" spans="1:28" hidden="1" x14ac:dyDescent="0.25">
      <c r="A286" s="41">
        <v>286</v>
      </c>
      <c r="B286" s="43">
        <v>64021</v>
      </c>
      <c r="C286" s="100" t="s">
        <v>1016</v>
      </c>
      <c r="D286" s="69"/>
      <c r="E286" s="53" t="s">
        <v>328</v>
      </c>
      <c r="F286" s="43">
        <v>15010424</v>
      </c>
      <c r="G286" s="44" t="s">
        <v>329</v>
      </c>
      <c r="H286" s="43"/>
      <c r="I286" s="89">
        <v>10200202681</v>
      </c>
      <c r="J286" s="101"/>
      <c r="K286" s="97"/>
      <c r="L286" s="101"/>
      <c r="M286" s="43">
        <v>211</v>
      </c>
      <c r="N286" s="43" t="s">
        <v>1017</v>
      </c>
      <c r="O286" s="43" t="s">
        <v>1353</v>
      </c>
      <c r="P286" s="41" t="s">
        <v>121</v>
      </c>
      <c r="Q286" s="43" t="s">
        <v>945</v>
      </c>
      <c r="R286" s="43" t="s">
        <v>919</v>
      </c>
      <c r="S286" s="69" t="s">
        <v>335</v>
      </c>
      <c r="T286" s="46">
        <v>44374</v>
      </c>
      <c r="U286" s="46">
        <v>44738</v>
      </c>
      <c r="V286" s="119">
        <v>43313</v>
      </c>
      <c r="W286" s="46">
        <v>44533</v>
      </c>
      <c r="X286" s="94">
        <v>12.806451612903226</v>
      </c>
      <c r="Y286" s="95" t="s">
        <v>368</v>
      </c>
      <c r="Z286" s="69"/>
      <c r="AA286" s="69"/>
      <c r="AB286" s="69" t="s">
        <v>336</v>
      </c>
    </row>
    <row r="287" spans="1:28" hidden="1" x14ac:dyDescent="0.25">
      <c r="A287" s="41">
        <v>287</v>
      </c>
      <c r="B287" s="43">
        <v>105788</v>
      </c>
      <c r="C287" s="115" t="s">
        <v>1018</v>
      </c>
      <c r="D287" s="63"/>
      <c r="E287" s="53" t="s">
        <v>343</v>
      </c>
      <c r="F287" s="43">
        <v>18010580</v>
      </c>
      <c r="G287" s="44" t="s">
        <v>329</v>
      </c>
      <c r="H287" s="43"/>
      <c r="I287" s="89"/>
      <c r="J287" s="91"/>
      <c r="K287" s="97"/>
      <c r="L287" s="90"/>
      <c r="M287" s="43">
        <v>8</v>
      </c>
      <c r="N287" s="43" t="s">
        <v>1019</v>
      </c>
      <c r="O287" s="43" t="s">
        <v>1353</v>
      </c>
      <c r="P287" s="41" t="s">
        <v>121</v>
      </c>
      <c r="Q287" s="43" t="s">
        <v>937</v>
      </c>
      <c r="R287" s="43" t="s">
        <v>919</v>
      </c>
      <c r="S287" s="69" t="s">
        <v>335</v>
      </c>
      <c r="T287" s="46">
        <v>43852</v>
      </c>
      <c r="U287" s="46">
        <v>44583</v>
      </c>
      <c r="V287" s="93">
        <v>43304</v>
      </c>
      <c r="W287" s="46">
        <v>44533</v>
      </c>
      <c r="X287" s="94">
        <v>21.066666666666666</v>
      </c>
      <c r="Y287" s="95" t="s">
        <v>368</v>
      </c>
      <c r="Z287" s="116" t="s">
        <v>1001</v>
      </c>
      <c r="AA287" s="117" t="s">
        <v>1002</v>
      </c>
      <c r="AB287" s="107" t="s">
        <v>336</v>
      </c>
    </row>
    <row r="288" spans="1:28" hidden="1" x14ac:dyDescent="0.25">
      <c r="A288" s="41">
        <v>288</v>
      </c>
      <c r="B288" s="43">
        <v>33503</v>
      </c>
      <c r="C288" s="85" t="s">
        <v>1020</v>
      </c>
      <c r="D288" s="87"/>
      <c r="E288" s="53" t="s">
        <v>343</v>
      </c>
      <c r="F288" s="43">
        <v>15009082</v>
      </c>
      <c r="G288" s="44" t="s">
        <v>329</v>
      </c>
      <c r="H288" s="43"/>
      <c r="I288" s="89">
        <v>10200202616</v>
      </c>
      <c r="J288" s="91"/>
      <c r="K288" s="90">
        <v>35643</v>
      </c>
      <c r="L288" s="90">
        <v>35643</v>
      </c>
      <c r="M288" s="43">
        <v>25</v>
      </c>
      <c r="N288" s="43" t="s">
        <v>1021</v>
      </c>
      <c r="O288" s="43" t="s">
        <v>1353</v>
      </c>
      <c r="P288" s="41" t="s">
        <v>121</v>
      </c>
      <c r="Q288" s="43" t="s">
        <v>942</v>
      </c>
      <c r="R288" s="43" t="s">
        <v>919</v>
      </c>
      <c r="S288" s="69" t="s">
        <v>335</v>
      </c>
      <c r="T288" s="46">
        <v>44313</v>
      </c>
      <c r="U288" s="46">
        <v>44677</v>
      </c>
      <c r="V288" s="93">
        <v>42186</v>
      </c>
      <c r="W288" s="46">
        <v>44533</v>
      </c>
      <c r="X288" s="94">
        <v>50.8</v>
      </c>
      <c r="Y288" s="95" t="s">
        <v>304</v>
      </c>
      <c r="Z288" s="118">
        <v>42461</v>
      </c>
      <c r="AA288" s="94">
        <v>40.29032258064516</v>
      </c>
      <c r="AB288" s="107" t="s">
        <v>336</v>
      </c>
    </row>
    <row r="289" spans="1:28" hidden="1" x14ac:dyDescent="0.25">
      <c r="A289" s="41">
        <v>289</v>
      </c>
      <c r="B289" s="43">
        <v>30389</v>
      </c>
      <c r="C289" s="85" t="s">
        <v>1022</v>
      </c>
      <c r="D289" s="89"/>
      <c r="E289" s="53" t="s">
        <v>343</v>
      </c>
      <c r="F289" s="43">
        <v>11011347</v>
      </c>
      <c r="G289" s="44" t="s">
        <v>329</v>
      </c>
      <c r="H289" s="43"/>
      <c r="I289" s="120">
        <v>10200201619</v>
      </c>
      <c r="J289" s="90">
        <v>6880</v>
      </c>
      <c r="K289" s="69"/>
      <c r="L289" s="90">
        <v>34131</v>
      </c>
      <c r="M289" s="43">
        <v>144</v>
      </c>
      <c r="N289" s="43" t="s">
        <v>1023</v>
      </c>
      <c r="O289" s="43" t="s">
        <v>1353</v>
      </c>
      <c r="P289" s="41" t="s">
        <v>121</v>
      </c>
      <c r="Q289" s="43" t="s">
        <v>942</v>
      </c>
      <c r="R289" s="43" t="s">
        <v>919</v>
      </c>
      <c r="S289" s="97" t="s">
        <v>335</v>
      </c>
      <c r="T289" s="46">
        <v>44398</v>
      </c>
      <c r="U289" s="46">
        <v>44762</v>
      </c>
      <c r="V289" s="93">
        <v>40749</v>
      </c>
      <c r="W289" s="46">
        <v>44533</v>
      </c>
      <c r="X289" s="94">
        <v>106.23333333333333</v>
      </c>
      <c r="Y289" s="95" t="s">
        <v>304</v>
      </c>
      <c r="Z289" s="89"/>
      <c r="AA289" s="69"/>
      <c r="AB289" s="69" t="s">
        <v>336</v>
      </c>
    </row>
    <row r="290" spans="1:28" hidden="1" x14ac:dyDescent="0.25">
      <c r="A290" s="41">
        <v>290</v>
      </c>
      <c r="B290" s="43">
        <v>105796</v>
      </c>
      <c r="C290" s="121" t="s">
        <v>1024</v>
      </c>
      <c r="D290" s="89"/>
      <c r="E290" s="53" t="s">
        <v>328</v>
      </c>
      <c r="F290" s="43">
        <v>18010583</v>
      </c>
      <c r="G290" s="44" t="s">
        <v>329</v>
      </c>
      <c r="H290" s="43"/>
      <c r="I290" s="122"/>
      <c r="J290" s="122"/>
      <c r="K290" s="122"/>
      <c r="L290" s="122"/>
      <c r="M290" s="43">
        <v>8</v>
      </c>
      <c r="N290" s="43" t="s">
        <v>1025</v>
      </c>
      <c r="O290" s="43" t="s">
        <v>1353</v>
      </c>
      <c r="P290" s="41" t="s">
        <v>121</v>
      </c>
      <c r="Q290" s="43" t="s">
        <v>948</v>
      </c>
      <c r="R290" s="43" t="s">
        <v>919</v>
      </c>
      <c r="S290" s="69" t="s">
        <v>335</v>
      </c>
      <c r="T290" s="46">
        <v>44436</v>
      </c>
      <c r="U290" s="46">
        <v>44800</v>
      </c>
      <c r="V290" s="118">
        <v>43304</v>
      </c>
      <c r="W290" s="46">
        <v>44533</v>
      </c>
      <c r="X290" s="94">
        <v>21.066666666666666</v>
      </c>
      <c r="Y290" s="95" t="s">
        <v>368</v>
      </c>
      <c r="Z290" s="116" t="s">
        <v>1026</v>
      </c>
      <c r="AA290" s="123">
        <v>43922</v>
      </c>
      <c r="AB290" s="107" t="s">
        <v>336</v>
      </c>
    </row>
    <row r="291" spans="1:28" hidden="1" x14ac:dyDescent="0.25">
      <c r="A291" s="41">
        <v>291</v>
      </c>
      <c r="B291" s="43">
        <v>160042</v>
      </c>
      <c r="C291" s="56" t="s">
        <v>1027</v>
      </c>
      <c r="D291" s="69"/>
      <c r="E291" s="53" t="s">
        <v>328</v>
      </c>
      <c r="F291" s="43">
        <v>19234840</v>
      </c>
      <c r="G291" s="44" t="s">
        <v>329</v>
      </c>
      <c r="H291" s="43"/>
      <c r="I291" s="69"/>
      <c r="J291" s="69"/>
      <c r="K291" s="69"/>
      <c r="L291" s="69"/>
      <c r="M291" s="43">
        <v>8</v>
      </c>
      <c r="N291" s="43" t="s">
        <v>1028</v>
      </c>
      <c r="O291" s="43" t="s">
        <v>1353</v>
      </c>
      <c r="P291" s="41" t="s">
        <v>121</v>
      </c>
      <c r="Q291" s="43" t="s">
        <v>942</v>
      </c>
      <c r="R291" s="43" t="s">
        <v>919</v>
      </c>
      <c r="S291" s="69" t="s">
        <v>335</v>
      </c>
      <c r="T291" s="46">
        <v>44314</v>
      </c>
      <c r="U291" s="46">
        <v>44678</v>
      </c>
      <c r="V291" s="93">
        <v>43769</v>
      </c>
      <c r="W291" s="46">
        <v>44533</v>
      </c>
      <c r="X291" s="94">
        <v>5.5666666666666664</v>
      </c>
      <c r="Y291" s="95" t="s">
        <v>793</v>
      </c>
      <c r="Z291" s="116" t="s">
        <v>1029</v>
      </c>
      <c r="AA291" s="123">
        <v>43891</v>
      </c>
      <c r="AB291" s="94" t="s">
        <v>336</v>
      </c>
    </row>
    <row r="292" spans="1:28" hidden="1" x14ac:dyDescent="0.25">
      <c r="A292" s="41">
        <v>292</v>
      </c>
      <c r="B292" s="43">
        <v>79403</v>
      </c>
      <c r="C292" s="105" t="s">
        <v>1030</v>
      </c>
      <c r="D292" s="89"/>
      <c r="E292" s="53" t="s">
        <v>343</v>
      </c>
      <c r="F292" s="43">
        <v>16012437</v>
      </c>
      <c r="G292" s="44" t="s">
        <v>329</v>
      </c>
      <c r="H292" s="43"/>
      <c r="I292" s="90"/>
      <c r="J292" s="91"/>
      <c r="K292" s="88"/>
      <c r="L292" s="88"/>
      <c r="M292" s="43">
        <v>28</v>
      </c>
      <c r="N292" s="43" t="s">
        <v>1031</v>
      </c>
      <c r="O292" s="43" t="s">
        <v>1353</v>
      </c>
      <c r="P292" s="41" t="s">
        <v>121</v>
      </c>
      <c r="Q292" s="43" t="s">
        <v>989</v>
      </c>
      <c r="R292" s="43" t="s">
        <v>919</v>
      </c>
      <c r="S292" s="97" t="s">
        <v>335</v>
      </c>
      <c r="T292" s="46">
        <v>44164</v>
      </c>
      <c r="U292" s="46">
        <v>44528</v>
      </c>
      <c r="V292" s="93">
        <v>42705</v>
      </c>
      <c r="W292" s="46">
        <v>44533</v>
      </c>
      <c r="X292" s="94">
        <v>32.41935483870968</v>
      </c>
      <c r="Y292" s="95" t="s">
        <v>304</v>
      </c>
      <c r="Z292" s="118">
        <v>43298</v>
      </c>
      <c r="AA292" s="94">
        <v>13.733333333333333</v>
      </c>
      <c r="AB292" s="69" t="s">
        <v>336</v>
      </c>
    </row>
    <row r="293" spans="1:28" hidden="1" x14ac:dyDescent="0.25">
      <c r="A293" s="41">
        <v>293</v>
      </c>
      <c r="B293" s="43">
        <v>79407</v>
      </c>
      <c r="C293" s="85" t="s">
        <v>1032</v>
      </c>
      <c r="D293" s="63"/>
      <c r="E293" s="53" t="s">
        <v>343</v>
      </c>
      <c r="F293" s="43">
        <v>16012438</v>
      </c>
      <c r="G293" s="44" t="s">
        <v>329</v>
      </c>
      <c r="H293" s="43"/>
      <c r="I293" s="90"/>
      <c r="J293" s="101"/>
      <c r="K293" s="97"/>
      <c r="L293" s="97"/>
      <c r="M293" s="43">
        <v>28</v>
      </c>
      <c r="N293" s="43" t="s">
        <v>1033</v>
      </c>
      <c r="O293" s="43" t="s">
        <v>1353</v>
      </c>
      <c r="P293" s="41" t="s">
        <v>121</v>
      </c>
      <c r="Q293" s="43" t="s">
        <v>948</v>
      </c>
      <c r="R293" s="43" t="s">
        <v>919</v>
      </c>
      <c r="S293" s="69" t="s">
        <v>335</v>
      </c>
      <c r="T293" s="46">
        <v>44497</v>
      </c>
      <c r="U293" s="46">
        <v>44861</v>
      </c>
      <c r="V293" s="93">
        <v>42675</v>
      </c>
      <c r="W293" s="46">
        <v>44533</v>
      </c>
      <c r="X293" s="94">
        <v>42.033333333333331</v>
      </c>
      <c r="Y293" s="95" t="s">
        <v>304</v>
      </c>
      <c r="Z293" s="116" t="s">
        <v>1026</v>
      </c>
      <c r="AA293" s="123">
        <v>43922</v>
      </c>
      <c r="AB293" s="107" t="s">
        <v>336</v>
      </c>
    </row>
    <row r="294" spans="1:28" hidden="1" x14ac:dyDescent="0.25">
      <c r="A294" s="41">
        <v>294</v>
      </c>
      <c r="B294" s="43">
        <v>86703</v>
      </c>
      <c r="C294" s="104" t="s">
        <v>1034</v>
      </c>
      <c r="D294" s="124"/>
      <c r="E294" s="53" t="s">
        <v>343</v>
      </c>
      <c r="F294" s="43">
        <v>17009097</v>
      </c>
      <c r="G294" s="44" t="s">
        <v>329</v>
      </c>
      <c r="H294" s="43"/>
      <c r="I294" s="89"/>
      <c r="J294" s="91"/>
      <c r="K294" s="67"/>
      <c r="L294" s="97"/>
      <c r="M294" s="43">
        <v>1</v>
      </c>
      <c r="N294" s="43" t="s">
        <v>1035</v>
      </c>
      <c r="O294" s="43" t="s">
        <v>1353</v>
      </c>
      <c r="P294" s="41" t="s">
        <v>121</v>
      </c>
      <c r="Q294" s="43" t="s">
        <v>989</v>
      </c>
      <c r="R294" s="43" t="s">
        <v>919</v>
      </c>
      <c r="S294" s="97" t="s">
        <v>335</v>
      </c>
      <c r="T294" s="46">
        <v>44497</v>
      </c>
      <c r="U294" s="46">
        <v>44861</v>
      </c>
      <c r="V294" s="93">
        <v>42826</v>
      </c>
      <c r="W294" s="46">
        <v>44533</v>
      </c>
      <c r="X294" s="94">
        <v>28.516129032258064</v>
      </c>
      <c r="Y294" s="95" t="s">
        <v>304</v>
      </c>
      <c r="Z294" s="107"/>
      <c r="AA294" s="67"/>
      <c r="AB294" s="69" t="s">
        <v>336</v>
      </c>
    </row>
    <row r="295" spans="1:28" hidden="1" x14ac:dyDescent="0.25">
      <c r="A295" s="41">
        <v>295</v>
      </c>
      <c r="B295" s="43">
        <v>75037</v>
      </c>
      <c r="C295" s="85" t="s">
        <v>1036</v>
      </c>
      <c r="D295" s="87"/>
      <c r="E295" s="53" t="s">
        <v>343</v>
      </c>
      <c r="F295" s="43">
        <v>16010655</v>
      </c>
      <c r="G295" s="44" t="s">
        <v>329</v>
      </c>
      <c r="H295" s="43"/>
      <c r="I295" s="89">
        <v>10200203200</v>
      </c>
      <c r="J295" s="91"/>
      <c r="K295" s="90"/>
      <c r="L295" s="90"/>
      <c r="M295" s="43">
        <v>17</v>
      </c>
      <c r="N295" s="43" t="s">
        <v>1037</v>
      </c>
      <c r="O295" s="43" t="s">
        <v>1353</v>
      </c>
      <c r="P295" s="41" t="s">
        <v>121</v>
      </c>
      <c r="Q295" s="43" t="s">
        <v>942</v>
      </c>
      <c r="R295" s="43" t="s">
        <v>919</v>
      </c>
      <c r="S295" s="69" t="s">
        <v>335</v>
      </c>
      <c r="T295" s="46">
        <v>44405</v>
      </c>
      <c r="U295" s="46">
        <v>44769</v>
      </c>
      <c r="V295" s="93">
        <v>42583</v>
      </c>
      <c r="W295" s="46">
        <v>44533</v>
      </c>
      <c r="X295" s="94">
        <v>45.1</v>
      </c>
      <c r="Y295" s="95" t="s">
        <v>304</v>
      </c>
      <c r="Z295" s="118"/>
      <c r="AA295" s="94"/>
      <c r="AB295" s="107" t="s">
        <v>336</v>
      </c>
    </row>
    <row r="296" spans="1:28" hidden="1" x14ac:dyDescent="0.25">
      <c r="A296" s="41">
        <v>296</v>
      </c>
      <c r="B296" s="43">
        <v>33678</v>
      </c>
      <c r="C296" s="104" t="s">
        <v>1038</v>
      </c>
      <c r="D296" s="87"/>
      <c r="E296" s="53" t="s">
        <v>328</v>
      </c>
      <c r="F296" s="43">
        <v>13011431</v>
      </c>
      <c r="G296" s="44" t="s">
        <v>329</v>
      </c>
      <c r="H296" s="43"/>
      <c r="I296" s="89">
        <v>10200202133</v>
      </c>
      <c r="J296" s="90"/>
      <c r="K296" s="69"/>
      <c r="L296" s="125">
        <v>34894</v>
      </c>
      <c r="M296" s="43">
        <v>137</v>
      </c>
      <c r="N296" s="43" t="s">
        <v>1039</v>
      </c>
      <c r="O296" s="43" t="s">
        <v>1353</v>
      </c>
      <c r="P296" s="41" t="s">
        <v>121</v>
      </c>
      <c r="Q296" s="43" t="s">
        <v>942</v>
      </c>
      <c r="R296" s="43" t="s">
        <v>919</v>
      </c>
      <c r="S296" s="97" t="s">
        <v>335</v>
      </c>
      <c r="T296" s="46">
        <v>43812</v>
      </c>
      <c r="U296" s="46">
        <v>44542</v>
      </c>
      <c r="V296" s="93">
        <v>41621</v>
      </c>
      <c r="W296" s="46">
        <v>44533</v>
      </c>
      <c r="X296" s="94">
        <v>67.387096774193552</v>
      </c>
      <c r="Y296" s="95" t="s">
        <v>304</v>
      </c>
      <c r="Z296" s="126"/>
      <c r="AA296" s="69"/>
      <c r="AB296" s="69" t="s">
        <v>336</v>
      </c>
    </row>
    <row r="297" spans="1:28" hidden="1" x14ac:dyDescent="0.25">
      <c r="A297" s="41">
        <v>297</v>
      </c>
      <c r="B297" s="43">
        <v>102324</v>
      </c>
      <c r="C297" s="85" t="s">
        <v>1040</v>
      </c>
      <c r="D297" s="87"/>
      <c r="E297" s="53" t="s">
        <v>328</v>
      </c>
      <c r="F297" s="43">
        <v>18009586</v>
      </c>
      <c r="G297" s="44" t="s">
        <v>329</v>
      </c>
      <c r="H297" s="43"/>
      <c r="I297" s="89"/>
      <c r="J297" s="91"/>
      <c r="K297" s="90"/>
      <c r="L297" s="90"/>
      <c r="M297" s="43" t="s">
        <v>1041</v>
      </c>
      <c r="N297" s="43" t="s">
        <v>1042</v>
      </c>
      <c r="O297" s="43" t="s">
        <v>1353</v>
      </c>
      <c r="P297" s="41" t="s">
        <v>121</v>
      </c>
      <c r="Q297" s="43" t="s">
        <v>948</v>
      </c>
      <c r="R297" s="43" t="s">
        <v>919</v>
      </c>
      <c r="S297" s="69" t="s">
        <v>335</v>
      </c>
      <c r="T297" s="46">
        <v>44455</v>
      </c>
      <c r="U297" s="46">
        <v>44819</v>
      </c>
      <c r="V297" s="93">
        <v>43220</v>
      </c>
      <c r="W297" s="46">
        <v>44533</v>
      </c>
      <c r="X297" s="94">
        <v>23.866666666666667</v>
      </c>
      <c r="Y297" s="95" t="s">
        <v>368</v>
      </c>
      <c r="Z297" s="118"/>
      <c r="AA297" s="94"/>
      <c r="AB297" s="107" t="s">
        <v>336</v>
      </c>
    </row>
    <row r="298" spans="1:28" hidden="1" x14ac:dyDescent="0.25">
      <c r="A298" s="41">
        <v>298</v>
      </c>
      <c r="B298" s="43">
        <v>76411</v>
      </c>
      <c r="C298" s="85" t="s">
        <v>1043</v>
      </c>
      <c r="D298" s="63"/>
      <c r="E298" s="53" t="s">
        <v>343</v>
      </c>
      <c r="F298" s="43">
        <v>16011371</v>
      </c>
      <c r="G298" s="44" t="s">
        <v>329</v>
      </c>
      <c r="H298" s="43"/>
      <c r="I298" s="89">
        <v>10200203308</v>
      </c>
      <c r="J298" s="91"/>
      <c r="K298" s="97"/>
      <c r="L298" s="97">
        <v>16011371</v>
      </c>
      <c r="M298" s="43">
        <v>20</v>
      </c>
      <c r="N298" s="43" t="s">
        <v>1044</v>
      </c>
      <c r="O298" s="43" t="s">
        <v>1353</v>
      </c>
      <c r="P298" s="41" t="s">
        <v>121</v>
      </c>
      <c r="Q298" s="43" t="s">
        <v>989</v>
      </c>
      <c r="R298" s="43" t="s">
        <v>919</v>
      </c>
      <c r="S298" s="69" t="s">
        <v>335</v>
      </c>
      <c r="T298" s="46">
        <v>44423</v>
      </c>
      <c r="U298" s="46">
        <v>44787</v>
      </c>
      <c r="V298" s="93">
        <v>42644</v>
      </c>
      <c r="W298" s="46">
        <v>44533</v>
      </c>
      <c r="X298" s="94">
        <v>43.06666666666667</v>
      </c>
      <c r="Y298" s="95" t="s">
        <v>304</v>
      </c>
      <c r="Z298" s="116" t="s">
        <v>1026</v>
      </c>
      <c r="AA298" s="123">
        <v>43922</v>
      </c>
      <c r="AB298" s="107" t="s">
        <v>336</v>
      </c>
    </row>
    <row r="299" spans="1:28" hidden="1" x14ac:dyDescent="0.25">
      <c r="A299" s="41">
        <v>299</v>
      </c>
      <c r="B299" s="43">
        <v>30445</v>
      </c>
      <c r="C299" s="85" t="s">
        <v>1045</v>
      </c>
      <c r="D299" s="87"/>
      <c r="E299" s="53" t="s">
        <v>328</v>
      </c>
      <c r="F299" s="43">
        <v>11011364</v>
      </c>
      <c r="G299" s="44" t="s">
        <v>329</v>
      </c>
      <c r="H299" s="43"/>
      <c r="I299" s="120">
        <v>10200201628</v>
      </c>
      <c r="J299" s="91">
        <v>6888</v>
      </c>
      <c r="K299" s="97"/>
      <c r="L299" s="91">
        <v>34139</v>
      </c>
      <c r="M299" s="43">
        <v>144</v>
      </c>
      <c r="N299" s="43" t="s">
        <v>1046</v>
      </c>
      <c r="O299" s="43" t="s">
        <v>1353</v>
      </c>
      <c r="P299" s="41" t="s">
        <v>121</v>
      </c>
      <c r="Q299" s="43" t="s">
        <v>942</v>
      </c>
      <c r="R299" s="43" t="s">
        <v>919</v>
      </c>
      <c r="S299" s="97" t="s">
        <v>335</v>
      </c>
      <c r="T299" s="46">
        <v>44337</v>
      </c>
      <c r="U299" s="46">
        <v>44701</v>
      </c>
      <c r="V299" s="93">
        <v>40749</v>
      </c>
      <c r="W299" s="46">
        <v>44533</v>
      </c>
      <c r="X299" s="94">
        <v>95.516129032258064</v>
      </c>
      <c r="Y299" s="95" t="s">
        <v>304</v>
      </c>
      <c r="Z299" s="107"/>
      <c r="AA299" s="97"/>
      <c r="AB299" s="69" t="s">
        <v>336</v>
      </c>
    </row>
    <row r="300" spans="1:28" hidden="1" x14ac:dyDescent="0.25">
      <c r="A300" s="41">
        <v>300</v>
      </c>
      <c r="B300" s="43">
        <v>80948</v>
      </c>
      <c r="C300" s="85" t="s">
        <v>1047</v>
      </c>
      <c r="D300" s="105"/>
      <c r="E300" s="53" t="s">
        <v>343</v>
      </c>
      <c r="F300" s="43">
        <v>16013014</v>
      </c>
      <c r="G300" s="44" t="s">
        <v>329</v>
      </c>
      <c r="H300" s="43"/>
      <c r="I300" s="107"/>
      <c r="J300" s="91"/>
      <c r="K300" s="97"/>
      <c r="L300" s="97"/>
      <c r="M300" s="43">
        <v>36</v>
      </c>
      <c r="N300" s="43" t="s">
        <v>1048</v>
      </c>
      <c r="O300" s="43" t="s">
        <v>1353</v>
      </c>
      <c r="P300" s="41" t="s">
        <v>121</v>
      </c>
      <c r="Q300" s="43" t="s">
        <v>937</v>
      </c>
      <c r="R300" s="43" t="s">
        <v>919</v>
      </c>
      <c r="S300" s="69" t="s">
        <v>335</v>
      </c>
      <c r="T300" s="46">
        <v>44314</v>
      </c>
      <c r="U300" s="46">
        <v>44678</v>
      </c>
      <c r="V300" s="93">
        <v>42679</v>
      </c>
      <c r="W300" s="46">
        <v>44533</v>
      </c>
      <c r="X300" s="94">
        <v>41.9</v>
      </c>
      <c r="Y300" s="95" t="s">
        <v>304</v>
      </c>
      <c r="Z300" s="116" t="s">
        <v>1026</v>
      </c>
      <c r="AA300" s="123">
        <v>43922</v>
      </c>
      <c r="AB300" s="107" t="s">
        <v>336</v>
      </c>
    </row>
    <row r="301" spans="1:28" hidden="1" x14ac:dyDescent="0.25">
      <c r="A301" s="41">
        <v>301</v>
      </c>
      <c r="B301" s="43">
        <v>36159</v>
      </c>
      <c r="C301" s="85" t="s">
        <v>1049</v>
      </c>
      <c r="D301" s="98"/>
      <c r="E301" s="53" t="s">
        <v>343</v>
      </c>
      <c r="F301" s="43">
        <v>3617</v>
      </c>
      <c r="G301" s="44" t="s">
        <v>329</v>
      </c>
      <c r="H301" s="43"/>
      <c r="I301" s="69"/>
      <c r="J301" s="69"/>
      <c r="K301" s="69"/>
      <c r="L301" s="69"/>
      <c r="M301" s="43" t="s">
        <v>121</v>
      </c>
      <c r="N301" s="43" t="s">
        <v>1050</v>
      </c>
      <c r="O301" s="43" t="s">
        <v>1353</v>
      </c>
      <c r="P301" s="41" t="s">
        <v>121</v>
      </c>
      <c r="Q301" s="43" t="s">
        <v>945</v>
      </c>
      <c r="R301" s="43" t="s">
        <v>919</v>
      </c>
      <c r="S301" s="69" t="s">
        <v>335</v>
      </c>
      <c r="T301" s="46">
        <v>44197</v>
      </c>
      <c r="U301" s="46">
        <v>44561</v>
      </c>
      <c r="V301" s="93">
        <v>43833</v>
      </c>
      <c r="W301" s="46">
        <v>44533</v>
      </c>
      <c r="X301" s="94">
        <v>3.4333333333333331</v>
      </c>
      <c r="Y301" s="95" t="s">
        <v>793</v>
      </c>
      <c r="Z301" s="116"/>
      <c r="AA301" s="117"/>
      <c r="AB301" s="107" t="s">
        <v>336</v>
      </c>
    </row>
    <row r="302" spans="1:28" hidden="1" x14ac:dyDescent="0.25">
      <c r="A302" s="41">
        <v>302</v>
      </c>
      <c r="B302" s="43">
        <v>77651</v>
      </c>
      <c r="C302" s="85" t="s">
        <v>1051</v>
      </c>
      <c r="D302" s="87"/>
      <c r="E302" s="53" t="s">
        <v>343</v>
      </c>
      <c r="F302" s="43">
        <v>16011769</v>
      </c>
      <c r="G302" s="44" t="s">
        <v>329</v>
      </c>
      <c r="H302" s="43"/>
      <c r="I302" s="89"/>
      <c r="J302" s="91"/>
      <c r="K302" s="90"/>
      <c r="L302" s="90"/>
      <c r="M302" s="43">
        <v>22</v>
      </c>
      <c r="N302" s="43" t="s">
        <v>1052</v>
      </c>
      <c r="O302" s="43" t="s">
        <v>1353</v>
      </c>
      <c r="P302" s="41" t="s">
        <v>121</v>
      </c>
      <c r="Q302" s="43" t="s">
        <v>948</v>
      </c>
      <c r="R302" s="43" t="s">
        <v>919</v>
      </c>
      <c r="S302" s="69" t="s">
        <v>335</v>
      </c>
      <c r="T302" s="46">
        <v>44481</v>
      </c>
      <c r="U302" s="46">
        <v>44845</v>
      </c>
      <c r="V302" s="93">
        <v>42659</v>
      </c>
      <c r="W302" s="46">
        <v>44533</v>
      </c>
      <c r="X302" s="94">
        <v>42.56666666666667</v>
      </c>
      <c r="Y302" s="95" t="s">
        <v>304</v>
      </c>
      <c r="Z302" s="118"/>
      <c r="AA302" s="94"/>
      <c r="AB302" s="107" t="s">
        <v>336</v>
      </c>
    </row>
    <row r="303" spans="1:28" hidden="1" x14ac:dyDescent="0.25">
      <c r="A303" s="41">
        <v>303</v>
      </c>
      <c r="B303" s="43">
        <v>78979</v>
      </c>
      <c r="C303" s="105" t="s">
        <v>1053</v>
      </c>
      <c r="D303" s="127"/>
      <c r="E303" s="53" t="s">
        <v>328</v>
      </c>
      <c r="F303" s="43">
        <v>16012275</v>
      </c>
      <c r="G303" s="44" t="s">
        <v>329</v>
      </c>
      <c r="H303" s="43"/>
      <c r="I303" s="89">
        <v>10200203415</v>
      </c>
      <c r="J303" s="91"/>
      <c r="K303" s="97"/>
      <c r="L303" s="88"/>
      <c r="M303" s="43">
        <v>26</v>
      </c>
      <c r="N303" s="43" t="s">
        <v>1054</v>
      </c>
      <c r="O303" s="43" t="s">
        <v>1353</v>
      </c>
      <c r="P303" s="41" t="s">
        <v>121</v>
      </c>
      <c r="Q303" s="43" t="s">
        <v>942</v>
      </c>
      <c r="R303" s="43" t="s">
        <v>919</v>
      </c>
      <c r="S303" s="97" t="s">
        <v>335</v>
      </c>
      <c r="T303" s="46">
        <v>44283</v>
      </c>
      <c r="U303" s="46">
        <v>44647</v>
      </c>
      <c r="V303" s="93">
        <v>42826</v>
      </c>
      <c r="W303" s="46">
        <v>44533</v>
      </c>
      <c r="X303" s="94">
        <v>28.516129032258064</v>
      </c>
      <c r="Y303" s="95" t="s">
        <v>304</v>
      </c>
      <c r="Z303" s="91"/>
      <c r="AA303" s="97"/>
      <c r="AB303" s="69" t="s">
        <v>336</v>
      </c>
    </row>
    <row r="304" spans="1:28" hidden="1" x14ac:dyDescent="0.25">
      <c r="A304" s="41">
        <v>304</v>
      </c>
      <c r="B304" s="43">
        <v>30391</v>
      </c>
      <c r="C304" s="85" t="s">
        <v>1055</v>
      </c>
      <c r="D304" s="98"/>
      <c r="E304" s="53" t="s">
        <v>328</v>
      </c>
      <c r="F304" s="43">
        <v>11011194</v>
      </c>
      <c r="G304" s="44" t="s">
        <v>329</v>
      </c>
      <c r="H304" s="43"/>
      <c r="I304" s="69">
        <v>10200201581</v>
      </c>
      <c r="J304" s="69">
        <v>6836</v>
      </c>
      <c r="K304" s="69"/>
      <c r="L304" s="69">
        <v>34087</v>
      </c>
      <c r="M304" s="43">
        <v>141</v>
      </c>
      <c r="N304" s="43" t="s">
        <v>1056</v>
      </c>
      <c r="O304" s="43" t="s">
        <v>1353</v>
      </c>
      <c r="P304" s="41" t="s">
        <v>121</v>
      </c>
      <c r="Q304" s="43" t="s">
        <v>989</v>
      </c>
      <c r="R304" s="43" t="s">
        <v>919</v>
      </c>
      <c r="S304" s="67" t="s">
        <v>335</v>
      </c>
      <c r="T304" s="46">
        <v>44387</v>
      </c>
      <c r="U304" s="46">
        <v>44751</v>
      </c>
      <c r="V304" s="93">
        <v>40738</v>
      </c>
      <c r="W304" s="46">
        <v>44533</v>
      </c>
      <c r="X304" s="94">
        <v>95.870967741935488</v>
      </c>
      <c r="Y304" s="95" t="s">
        <v>304</v>
      </c>
      <c r="Z304" s="96"/>
      <c r="AA304" s="69"/>
      <c r="AB304" s="69" t="s">
        <v>336</v>
      </c>
    </row>
    <row r="305" spans="1:28" hidden="1" x14ac:dyDescent="0.25">
      <c r="A305" s="41">
        <v>305</v>
      </c>
      <c r="B305" s="43">
        <v>12826</v>
      </c>
      <c r="C305" s="85" t="s">
        <v>1057</v>
      </c>
      <c r="D305" s="63"/>
      <c r="E305" s="53" t="s">
        <v>343</v>
      </c>
      <c r="F305" s="43">
        <v>8010667</v>
      </c>
      <c r="G305" s="44" t="s">
        <v>329</v>
      </c>
      <c r="H305" s="43"/>
      <c r="I305" s="89"/>
      <c r="J305" s="91"/>
      <c r="K305" s="97"/>
      <c r="L305" s="97"/>
      <c r="M305" s="43" t="s">
        <v>1058</v>
      </c>
      <c r="N305" s="43" t="s">
        <v>1059</v>
      </c>
      <c r="O305" s="43" t="s">
        <v>1353</v>
      </c>
      <c r="P305" s="41" t="s">
        <v>121</v>
      </c>
      <c r="Q305" s="43" t="s">
        <v>937</v>
      </c>
      <c r="R305" s="43" t="s">
        <v>919</v>
      </c>
      <c r="S305" s="69" t="s">
        <v>335</v>
      </c>
      <c r="T305" s="46">
        <v>43862</v>
      </c>
      <c r="U305" s="46">
        <v>44592</v>
      </c>
      <c r="V305" s="119">
        <v>40675</v>
      </c>
      <c r="W305" s="46">
        <v>44533</v>
      </c>
      <c r="X305" s="94">
        <v>97.903225806451616</v>
      </c>
      <c r="Y305" s="95" t="s">
        <v>304</v>
      </c>
      <c r="Z305" s="118"/>
      <c r="AA305" s="94"/>
      <c r="AB305" s="69" t="s">
        <v>336</v>
      </c>
    </row>
    <row r="306" spans="1:28" hidden="1" x14ac:dyDescent="0.25">
      <c r="A306" s="41">
        <v>306</v>
      </c>
      <c r="B306" s="43">
        <v>74637</v>
      </c>
      <c r="C306" s="85" t="s">
        <v>1060</v>
      </c>
      <c r="D306" s="63"/>
      <c r="E306" s="53" t="s">
        <v>328</v>
      </c>
      <c r="F306" s="43">
        <v>16010372</v>
      </c>
      <c r="G306" s="44" t="s">
        <v>329</v>
      </c>
      <c r="H306" s="43"/>
      <c r="I306" s="89">
        <v>10200203182</v>
      </c>
      <c r="J306" s="91"/>
      <c r="K306" s="97"/>
      <c r="L306" s="97">
        <v>16010372</v>
      </c>
      <c r="M306" s="43">
        <v>15</v>
      </c>
      <c r="N306" s="43" t="s">
        <v>1061</v>
      </c>
      <c r="O306" s="43" t="s">
        <v>1353</v>
      </c>
      <c r="P306" s="41" t="s">
        <v>121</v>
      </c>
      <c r="Q306" s="43" t="s">
        <v>942</v>
      </c>
      <c r="R306" s="43" t="s">
        <v>919</v>
      </c>
      <c r="S306" s="97" t="s">
        <v>335</v>
      </c>
      <c r="T306" s="46">
        <v>44466</v>
      </c>
      <c r="U306" s="46">
        <v>44830</v>
      </c>
      <c r="V306" s="93">
        <v>42644</v>
      </c>
      <c r="W306" s="46">
        <v>44533</v>
      </c>
      <c r="X306" s="94">
        <v>34.387096774193552</v>
      </c>
      <c r="Y306" s="95" t="s">
        <v>304</v>
      </c>
      <c r="Z306" s="118">
        <v>42802</v>
      </c>
      <c r="AA306" s="94">
        <v>30.266666666666666</v>
      </c>
      <c r="AB306" s="69" t="s">
        <v>336</v>
      </c>
    </row>
    <row r="307" spans="1:28" hidden="1" x14ac:dyDescent="0.25">
      <c r="A307" s="41">
        <v>307</v>
      </c>
      <c r="B307" s="43">
        <v>30464</v>
      </c>
      <c r="C307" s="104" t="s">
        <v>1062</v>
      </c>
      <c r="D307" s="87"/>
      <c r="E307" s="53" t="s">
        <v>343</v>
      </c>
      <c r="F307" s="43">
        <v>16008537</v>
      </c>
      <c r="G307" s="44" t="s">
        <v>329</v>
      </c>
      <c r="H307" s="43"/>
      <c r="I307" s="89">
        <v>10200201301</v>
      </c>
      <c r="J307" s="101"/>
      <c r="K307" s="97"/>
      <c r="L307" s="101">
        <v>35956</v>
      </c>
      <c r="M307" s="43">
        <v>120</v>
      </c>
      <c r="N307" s="43" t="s">
        <v>1063</v>
      </c>
      <c r="O307" s="43" t="s">
        <v>1353</v>
      </c>
      <c r="P307" s="41" t="s">
        <v>121</v>
      </c>
      <c r="Q307" s="43" t="s">
        <v>945</v>
      </c>
      <c r="R307" s="43" t="s">
        <v>919</v>
      </c>
      <c r="S307" s="97" t="s">
        <v>335</v>
      </c>
      <c r="T307" s="46">
        <v>44222</v>
      </c>
      <c r="U307" s="46">
        <v>44586</v>
      </c>
      <c r="V307" s="93">
        <v>42397</v>
      </c>
      <c r="W307" s="46">
        <v>44533</v>
      </c>
      <c r="X307" s="94">
        <v>42.354838709677416</v>
      </c>
      <c r="Y307" s="95" t="s">
        <v>304</v>
      </c>
      <c r="Z307" s="107"/>
      <c r="AA307" s="97"/>
      <c r="AB307" s="69" t="s">
        <v>336</v>
      </c>
    </row>
    <row r="308" spans="1:28" hidden="1" x14ac:dyDescent="0.25">
      <c r="A308" s="41">
        <v>308</v>
      </c>
      <c r="B308" s="43">
        <v>53817</v>
      </c>
      <c r="C308" s="104" t="s">
        <v>1064</v>
      </c>
      <c r="D308" s="87"/>
      <c r="E308" s="53" t="s">
        <v>328</v>
      </c>
      <c r="F308" s="43">
        <v>16009615</v>
      </c>
      <c r="G308" s="44" t="s">
        <v>329</v>
      </c>
      <c r="H308" s="43"/>
      <c r="I308" s="89">
        <v>10200203066</v>
      </c>
      <c r="J308" s="101"/>
      <c r="K308" s="97"/>
      <c r="L308" s="96">
        <v>36178</v>
      </c>
      <c r="M308" s="43">
        <v>188</v>
      </c>
      <c r="N308" s="43" t="s">
        <v>1065</v>
      </c>
      <c r="O308" s="43" t="s">
        <v>1353</v>
      </c>
      <c r="P308" s="41" t="s">
        <v>121</v>
      </c>
      <c r="Q308" s="43" t="s">
        <v>945</v>
      </c>
      <c r="R308" s="43" t="s">
        <v>919</v>
      </c>
      <c r="S308" s="97" t="s">
        <v>335</v>
      </c>
      <c r="T308" s="46">
        <v>44246</v>
      </c>
      <c r="U308" s="46">
        <v>44610</v>
      </c>
      <c r="V308" s="93">
        <v>41692</v>
      </c>
      <c r="W308" s="46">
        <v>44533</v>
      </c>
      <c r="X308" s="94">
        <v>65.096774193548384</v>
      </c>
      <c r="Y308" s="95" t="s">
        <v>304</v>
      </c>
      <c r="Z308" s="107"/>
      <c r="AA308" s="97"/>
      <c r="AB308" s="69" t="s">
        <v>336</v>
      </c>
    </row>
    <row r="309" spans="1:28" hidden="1" x14ac:dyDescent="0.25">
      <c r="A309" s="41">
        <v>309</v>
      </c>
      <c r="B309" s="43">
        <v>62732</v>
      </c>
      <c r="C309" s="85" t="s">
        <v>1066</v>
      </c>
      <c r="D309" s="87"/>
      <c r="E309" s="53" t="s">
        <v>328</v>
      </c>
      <c r="F309" s="43">
        <v>16011945</v>
      </c>
      <c r="G309" s="44" t="s">
        <v>329</v>
      </c>
      <c r="H309" s="43"/>
      <c r="I309" s="89">
        <v>10200202609</v>
      </c>
      <c r="J309" s="67">
        <v>35656</v>
      </c>
      <c r="K309" s="69"/>
      <c r="L309" s="67">
        <v>35656</v>
      </c>
      <c r="M309" s="43">
        <v>208</v>
      </c>
      <c r="N309" s="43" t="s">
        <v>1067</v>
      </c>
      <c r="O309" s="43" t="s">
        <v>1353</v>
      </c>
      <c r="P309" s="41" t="s">
        <v>121</v>
      </c>
      <c r="Q309" s="43" t="s">
        <v>948</v>
      </c>
      <c r="R309" s="43" t="s">
        <v>919</v>
      </c>
      <c r="S309" s="97" t="s">
        <v>335</v>
      </c>
      <c r="T309" s="46">
        <v>44426</v>
      </c>
      <c r="U309" s="46">
        <v>44790</v>
      </c>
      <c r="V309" s="93">
        <v>42237</v>
      </c>
      <c r="W309" s="46">
        <v>44533</v>
      </c>
      <c r="X309" s="94">
        <v>47.516129032258064</v>
      </c>
      <c r="Y309" s="95" t="s">
        <v>304</v>
      </c>
      <c r="Z309" s="129"/>
      <c r="AA309" s="69"/>
      <c r="AB309" s="69" t="s">
        <v>336</v>
      </c>
    </row>
    <row r="310" spans="1:28" hidden="1" x14ac:dyDescent="0.25">
      <c r="A310" s="41">
        <v>310</v>
      </c>
      <c r="B310" s="43">
        <v>68582</v>
      </c>
      <c r="C310" s="115" t="s">
        <v>1068</v>
      </c>
      <c r="D310" s="63"/>
      <c r="E310" s="53" t="s">
        <v>328</v>
      </c>
      <c r="F310" s="43">
        <v>16006060</v>
      </c>
      <c r="G310" s="44" t="s">
        <v>329</v>
      </c>
      <c r="H310" s="43"/>
      <c r="I310" s="97">
        <v>10200202814</v>
      </c>
      <c r="J310" s="91"/>
      <c r="K310" s="69"/>
      <c r="L310" s="91">
        <v>35891</v>
      </c>
      <c r="M310" s="43">
        <v>217</v>
      </c>
      <c r="N310" s="43" t="s">
        <v>1069</v>
      </c>
      <c r="O310" s="43" t="s">
        <v>1353</v>
      </c>
      <c r="P310" s="41" t="s">
        <v>121</v>
      </c>
      <c r="Q310" s="43" t="s">
        <v>989</v>
      </c>
      <c r="R310" s="43" t="s">
        <v>919</v>
      </c>
      <c r="S310" s="97" t="s">
        <v>335</v>
      </c>
      <c r="T310" s="46">
        <v>44314</v>
      </c>
      <c r="U310" s="46">
        <v>44678</v>
      </c>
      <c r="V310" s="93">
        <v>42491</v>
      </c>
      <c r="W310" s="46">
        <v>44533</v>
      </c>
      <c r="X310" s="94">
        <v>39.322580645161288</v>
      </c>
      <c r="Y310" s="95" t="s">
        <v>304</v>
      </c>
      <c r="Z310" s="107"/>
      <c r="AA310" s="69"/>
      <c r="AB310" s="69" t="s">
        <v>336</v>
      </c>
    </row>
    <row r="311" spans="1:28" hidden="1" x14ac:dyDescent="0.25">
      <c r="A311" s="41">
        <v>311</v>
      </c>
      <c r="B311" s="43">
        <v>36148</v>
      </c>
      <c r="C311" s="115" t="s">
        <v>1070</v>
      </c>
      <c r="D311" s="63"/>
      <c r="E311" s="53" t="s">
        <v>328</v>
      </c>
      <c r="F311" s="43">
        <v>11010535</v>
      </c>
      <c r="G311" s="44" t="s">
        <v>329</v>
      </c>
      <c r="H311" s="43"/>
      <c r="I311" s="89"/>
      <c r="J311" s="91"/>
      <c r="K311" s="97"/>
      <c r="L311" s="90"/>
      <c r="M311" s="43" t="s">
        <v>449</v>
      </c>
      <c r="N311" s="43" t="s">
        <v>1071</v>
      </c>
      <c r="O311" s="43" t="s">
        <v>1353</v>
      </c>
      <c r="P311" s="41" t="s">
        <v>121</v>
      </c>
      <c r="Q311" s="43" t="s">
        <v>942</v>
      </c>
      <c r="R311" s="43" t="s">
        <v>919</v>
      </c>
      <c r="S311" s="69" t="s">
        <v>335</v>
      </c>
      <c r="T311" s="46">
        <v>44197</v>
      </c>
      <c r="U311" s="46">
        <v>44561</v>
      </c>
      <c r="V311" s="93">
        <v>43833</v>
      </c>
      <c r="W311" s="46">
        <v>44533</v>
      </c>
      <c r="X311" s="94">
        <v>3.4333333333333331</v>
      </c>
      <c r="Y311" s="95" t="s">
        <v>793</v>
      </c>
      <c r="Z311" s="116"/>
      <c r="AA311" s="117"/>
      <c r="AB311" s="107" t="s">
        <v>336</v>
      </c>
    </row>
    <row r="312" spans="1:28" hidden="1" x14ac:dyDescent="0.25">
      <c r="A312" s="41">
        <v>312</v>
      </c>
      <c r="B312" s="43">
        <v>90734</v>
      </c>
      <c r="C312" s="85" t="s">
        <v>1072</v>
      </c>
      <c r="D312" s="87"/>
      <c r="E312" s="53" t="s">
        <v>343</v>
      </c>
      <c r="F312" s="43">
        <v>17010440</v>
      </c>
      <c r="G312" s="44" t="s">
        <v>329</v>
      </c>
      <c r="H312" s="43"/>
      <c r="I312" s="89"/>
      <c r="J312" s="101"/>
      <c r="K312" s="90"/>
      <c r="L312" s="90"/>
      <c r="M312" s="43" t="s">
        <v>1073</v>
      </c>
      <c r="N312" s="43" t="s">
        <v>1074</v>
      </c>
      <c r="O312" s="43" t="s">
        <v>1353</v>
      </c>
      <c r="P312" s="41" t="s">
        <v>121</v>
      </c>
      <c r="Q312" s="43" t="s">
        <v>989</v>
      </c>
      <c r="R312" s="43" t="s">
        <v>919</v>
      </c>
      <c r="S312" s="69" t="s">
        <v>335</v>
      </c>
      <c r="T312" s="46">
        <v>44197</v>
      </c>
      <c r="U312" s="46">
        <v>44561</v>
      </c>
      <c r="V312" s="93">
        <v>43833</v>
      </c>
      <c r="W312" s="46">
        <v>44533</v>
      </c>
      <c r="X312" s="94">
        <v>3.4333333333333331</v>
      </c>
      <c r="Y312" s="95" t="s">
        <v>793</v>
      </c>
      <c r="Z312" s="116"/>
      <c r="AA312" s="117"/>
      <c r="AB312" s="107" t="s">
        <v>336</v>
      </c>
    </row>
    <row r="313" spans="1:28" hidden="1" x14ac:dyDescent="0.25">
      <c r="A313" s="41">
        <v>313</v>
      </c>
      <c r="B313" s="43">
        <v>71965</v>
      </c>
      <c r="C313" s="100" t="s">
        <v>1075</v>
      </c>
      <c r="D313" s="98"/>
      <c r="E313" s="53" t="s">
        <v>343</v>
      </c>
      <c r="F313" s="43">
        <v>16009270</v>
      </c>
      <c r="G313" s="44" t="s">
        <v>329</v>
      </c>
      <c r="H313" s="43"/>
      <c r="I313" s="89">
        <v>10200203025</v>
      </c>
      <c r="J313" s="101"/>
      <c r="K313" s="97"/>
      <c r="L313" s="101"/>
      <c r="M313" s="43">
        <v>11</v>
      </c>
      <c r="N313" s="43" t="s">
        <v>1076</v>
      </c>
      <c r="O313" s="43" t="s">
        <v>1353</v>
      </c>
      <c r="P313" s="41" t="s">
        <v>121</v>
      </c>
      <c r="Q313" s="43" t="s">
        <v>989</v>
      </c>
      <c r="R313" s="43" t="s">
        <v>919</v>
      </c>
      <c r="S313" s="69" t="s">
        <v>335</v>
      </c>
      <c r="T313" s="46">
        <v>44359</v>
      </c>
      <c r="U313" s="46">
        <v>44723</v>
      </c>
      <c r="V313" s="119">
        <v>42537</v>
      </c>
      <c r="W313" s="46">
        <v>44533</v>
      </c>
      <c r="X313" s="94">
        <v>37.838709677419352</v>
      </c>
      <c r="Y313" s="95" t="s">
        <v>304</v>
      </c>
      <c r="Z313" s="69"/>
      <c r="AA313" s="69"/>
      <c r="AB313" s="69" t="s">
        <v>336</v>
      </c>
    </row>
    <row r="314" spans="1:28" hidden="1" x14ac:dyDescent="0.25">
      <c r="A314" s="41">
        <v>314</v>
      </c>
      <c r="B314" s="43">
        <v>105773</v>
      </c>
      <c r="C314" s="85" t="s">
        <v>1077</v>
      </c>
      <c r="D314" s="63"/>
      <c r="E314" s="53" t="s">
        <v>343</v>
      </c>
      <c r="F314" s="43">
        <v>18010563</v>
      </c>
      <c r="G314" s="44" t="s">
        <v>329</v>
      </c>
      <c r="H314" s="43"/>
      <c r="I314" s="89"/>
      <c r="J314" s="97"/>
      <c r="K314" s="97"/>
      <c r="L314" s="90"/>
      <c r="M314" s="43">
        <v>10</v>
      </c>
      <c r="N314" s="43" t="s">
        <v>1078</v>
      </c>
      <c r="O314" s="43" t="s">
        <v>1353</v>
      </c>
      <c r="P314" s="41" t="s">
        <v>121</v>
      </c>
      <c r="Q314" s="43" t="s">
        <v>945</v>
      </c>
      <c r="R314" s="43" t="s">
        <v>919</v>
      </c>
      <c r="S314" s="97" t="s">
        <v>335</v>
      </c>
      <c r="T314" s="46">
        <v>44335</v>
      </c>
      <c r="U314" s="46">
        <v>44699</v>
      </c>
      <c r="V314" s="93">
        <v>43304</v>
      </c>
      <c r="W314" s="46">
        <v>44533</v>
      </c>
      <c r="X314" s="94">
        <v>21.066666666666666</v>
      </c>
      <c r="Y314" s="95" t="s">
        <v>368</v>
      </c>
      <c r="Z314" s="116" t="s">
        <v>1026</v>
      </c>
      <c r="AA314" s="123">
        <v>43922</v>
      </c>
      <c r="AB314" s="107" t="s">
        <v>336</v>
      </c>
    </row>
    <row r="315" spans="1:28" hidden="1" x14ac:dyDescent="0.25">
      <c r="A315" s="41">
        <v>315</v>
      </c>
      <c r="B315" s="43">
        <v>30528</v>
      </c>
      <c r="C315" s="85" t="s">
        <v>1079</v>
      </c>
      <c r="D315" s="63"/>
      <c r="E315" s="53" t="s">
        <v>343</v>
      </c>
      <c r="F315" s="43">
        <v>18009236</v>
      </c>
      <c r="G315" s="44" t="s">
        <v>329</v>
      </c>
      <c r="H315" s="43"/>
      <c r="I315" s="89"/>
      <c r="J315" s="91"/>
      <c r="K315" s="97"/>
      <c r="L315" s="97"/>
      <c r="M315" s="43">
        <v>125</v>
      </c>
      <c r="N315" s="43" t="s">
        <v>387</v>
      </c>
      <c r="O315" s="43" t="s">
        <v>1353</v>
      </c>
      <c r="P315" s="41" t="s">
        <v>121</v>
      </c>
      <c r="Q315" s="43" t="s">
        <v>937</v>
      </c>
      <c r="R315" s="43" t="s">
        <v>919</v>
      </c>
      <c r="S315" s="69" t="s">
        <v>335</v>
      </c>
      <c r="T315" s="46">
        <v>44278</v>
      </c>
      <c r="U315" s="46">
        <v>44642</v>
      </c>
      <c r="V315" s="119">
        <v>40628</v>
      </c>
      <c r="W315" s="46">
        <v>44533</v>
      </c>
      <c r="X315" s="94">
        <v>99.41935483870968</v>
      </c>
      <c r="Y315" s="95" t="s">
        <v>304</v>
      </c>
      <c r="Z315" s="118"/>
      <c r="AA315" s="94"/>
      <c r="AB315" s="69" t="s">
        <v>336</v>
      </c>
    </row>
    <row r="316" spans="1:28" hidden="1" x14ac:dyDescent="0.25">
      <c r="A316" s="41">
        <v>316</v>
      </c>
      <c r="B316" s="43">
        <v>30475</v>
      </c>
      <c r="C316" s="85" t="s">
        <v>1080</v>
      </c>
      <c r="D316" s="87"/>
      <c r="E316" s="53" t="s">
        <v>328</v>
      </c>
      <c r="F316" s="43">
        <v>13009176</v>
      </c>
      <c r="G316" s="44" t="s">
        <v>329</v>
      </c>
      <c r="H316" s="43"/>
      <c r="I316" s="89">
        <v>10200202040</v>
      </c>
      <c r="J316" s="101"/>
      <c r="K316" s="90">
        <v>34762</v>
      </c>
      <c r="L316" s="90">
        <v>34762</v>
      </c>
      <c r="M316" s="43">
        <v>176</v>
      </c>
      <c r="N316" s="43" t="s">
        <v>1081</v>
      </c>
      <c r="O316" s="43" t="s">
        <v>1353</v>
      </c>
      <c r="P316" s="41" t="s">
        <v>121</v>
      </c>
      <c r="Q316" s="43" t="s">
        <v>937</v>
      </c>
      <c r="R316" s="43" t="s">
        <v>919</v>
      </c>
      <c r="S316" s="69" t="s">
        <v>335</v>
      </c>
      <c r="T316" s="46">
        <v>44296</v>
      </c>
      <c r="U316" s="46">
        <v>44660</v>
      </c>
      <c r="V316" s="93">
        <v>41439</v>
      </c>
      <c r="W316" s="46">
        <v>44533</v>
      </c>
      <c r="X316" s="94">
        <v>83.233333333333334</v>
      </c>
      <c r="Y316" s="95" t="s">
        <v>304</v>
      </c>
      <c r="Z316" s="116" t="s">
        <v>1001</v>
      </c>
      <c r="AA316" s="117" t="s">
        <v>1002</v>
      </c>
      <c r="AB316" s="107" t="s">
        <v>336</v>
      </c>
    </row>
    <row r="317" spans="1:28" hidden="1" x14ac:dyDescent="0.25">
      <c r="A317" s="41">
        <v>317</v>
      </c>
      <c r="B317" s="43">
        <v>102338</v>
      </c>
      <c r="C317" s="85" t="s">
        <v>1082</v>
      </c>
      <c r="D317" s="87"/>
      <c r="E317" s="53" t="s">
        <v>328</v>
      </c>
      <c r="F317" s="43">
        <v>18009593</v>
      </c>
      <c r="G317" s="44" t="s">
        <v>329</v>
      </c>
      <c r="H317" s="43"/>
      <c r="I317" s="89"/>
      <c r="J317" s="91"/>
      <c r="K317" s="90"/>
      <c r="L317" s="90"/>
      <c r="M317" s="43">
        <v>4</v>
      </c>
      <c r="N317" s="43" t="s">
        <v>1083</v>
      </c>
      <c r="O317" s="43" t="s">
        <v>1353</v>
      </c>
      <c r="P317" s="41" t="s">
        <v>121</v>
      </c>
      <c r="Q317" s="43" t="s">
        <v>945</v>
      </c>
      <c r="R317" s="43" t="s">
        <v>919</v>
      </c>
      <c r="S317" s="69" t="s">
        <v>335</v>
      </c>
      <c r="T317" s="46">
        <v>44481</v>
      </c>
      <c r="U317" s="46">
        <v>44845</v>
      </c>
      <c r="V317" s="93">
        <v>43215</v>
      </c>
      <c r="W317" s="46">
        <v>44533</v>
      </c>
      <c r="X317" s="94">
        <v>24.033333333333335</v>
      </c>
      <c r="Y317" s="95" t="s">
        <v>304</v>
      </c>
      <c r="Z317" s="118"/>
      <c r="AA317" s="94"/>
      <c r="AB317" s="107" t="s">
        <v>336</v>
      </c>
    </row>
    <row r="318" spans="1:28" hidden="1" x14ac:dyDescent="0.25">
      <c r="A318" s="41">
        <v>318</v>
      </c>
      <c r="B318" s="43">
        <v>79932</v>
      </c>
      <c r="C318" s="85" t="s">
        <v>1084</v>
      </c>
      <c r="D318" s="98"/>
      <c r="E318" s="53" t="s">
        <v>343</v>
      </c>
      <c r="F318" s="43">
        <v>16012561</v>
      </c>
      <c r="G318" s="44" t="s">
        <v>329</v>
      </c>
      <c r="H318" s="43"/>
      <c r="I318" s="69"/>
      <c r="J318" s="69"/>
      <c r="K318" s="69"/>
      <c r="L318" s="69"/>
      <c r="M318" s="43">
        <v>31</v>
      </c>
      <c r="N318" s="43" t="s">
        <v>1085</v>
      </c>
      <c r="O318" s="43" t="s">
        <v>1353</v>
      </c>
      <c r="P318" s="41" t="s">
        <v>121</v>
      </c>
      <c r="Q318" s="43" t="s">
        <v>989</v>
      </c>
      <c r="R318" s="43" t="s">
        <v>919</v>
      </c>
      <c r="S318" s="69" t="s">
        <v>335</v>
      </c>
      <c r="T318" s="46">
        <v>44368</v>
      </c>
      <c r="U318" s="46">
        <v>44732</v>
      </c>
      <c r="V318" s="93">
        <v>42736</v>
      </c>
      <c r="W318" s="46">
        <v>44533</v>
      </c>
      <c r="X318" s="94">
        <v>40</v>
      </c>
      <c r="Y318" s="95" t="s">
        <v>304</v>
      </c>
      <c r="Z318" s="116" t="s">
        <v>1001</v>
      </c>
      <c r="AA318" s="117" t="s">
        <v>1002</v>
      </c>
      <c r="AB318" s="107" t="s">
        <v>336</v>
      </c>
    </row>
    <row r="319" spans="1:28" hidden="1" x14ac:dyDescent="0.25">
      <c r="A319" s="41">
        <v>319</v>
      </c>
      <c r="B319" s="43">
        <v>56063</v>
      </c>
      <c r="C319" s="104" t="s">
        <v>1086</v>
      </c>
      <c r="D319" s="87"/>
      <c r="E319" s="53" t="s">
        <v>328</v>
      </c>
      <c r="F319" s="43">
        <v>15000108</v>
      </c>
      <c r="G319" s="44" t="s">
        <v>329</v>
      </c>
      <c r="H319" s="43"/>
      <c r="I319" s="89">
        <v>10200202499</v>
      </c>
      <c r="J319" s="90"/>
      <c r="K319" s="67"/>
      <c r="L319" s="90">
        <v>35496</v>
      </c>
      <c r="M319" s="43">
        <v>201</v>
      </c>
      <c r="N319" s="43" t="s">
        <v>1087</v>
      </c>
      <c r="O319" s="43" t="s">
        <v>1353</v>
      </c>
      <c r="P319" s="41" t="s">
        <v>121</v>
      </c>
      <c r="Q319" s="43" t="s">
        <v>989</v>
      </c>
      <c r="R319" s="43" t="s">
        <v>919</v>
      </c>
      <c r="S319" s="97" t="s">
        <v>335</v>
      </c>
      <c r="T319" s="46">
        <v>43830</v>
      </c>
      <c r="U319" s="46">
        <v>44560</v>
      </c>
      <c r="V319" s="93">
        <v>42005</v>
      </c>
      <c r="W319" s="46">
        <v>44533</v>
      </c>
      <c r="X319" s="94">
        <v>55</v>
      </c>
      <c r="Y319" s="95" t="s">
        <v>304</v>
      </c>
      <c r="Z319" s="107"/>
      <c r="AA319" s="67"/>
      <c r="AB319" s="69" t="s">
        <v>336</v>
      </c>
    </row>
    <row r="320" spans="1:28" hidden="1" x14ac:dyDescent="0.25">
      <c r="A320" s="41">
        <v>320</v>
      </c>
      <c r="B320" s="43">
        <v>84272</v>
      </c>
      <c r="C320" s="85" t="s">
        <v>1088</v>
      </c>
      <c r="D320" s="63"/>
      <c r="E320" s="53" t="s">
        <v>343</v>
      </c>
      <c r="F320" s="43">
        <v>17008550</v>
      </c>
      <c r="G320" s="44" t="s">
        <v>329</v>
      </c>
      <c r="H320" s="43"/>
      <c r="I320" s="89"/>
      <c r="J320" s="91"/>
      <c r="K320" s="97"/>
      <c r="L320" s="97"/>
      <c r="M320" s="43" t="s">
        <v>1089</v>
      </c>
      <c r="N320" s="43" t="s">
        <v>1090</v>
      </c>
      <c r="O320" s="43" t="s">
        <v>1353</v>
      </c>
      <c r="P320" s="41" t="s">
        <v>121</v>
      </c>
      <c r="Q320" s="43" t="s">
        <v>937</v>
      </c>
      <c r="R320" s="43" t="s">
        <v>919</v>
      </c>
      <c r="S320" s="69" t="s">
        <v>335</v>
      </c>
      <c r="T320" s="46">
        <v>44320</v>
      </c>
      <c r="U320" s="46">
        <v>44684</v>
      </c>
      <c r="V320" s="119">
        <v>42772</v>
      </c>
      <c r="W320" s="46">
        <v>44533</v>
      </c>
      <c r="X320" s="94">
        <v>30.258064516129032</v>
      </c>
      <c r="Y320" s="95" t="s">
        <v>304</v>
      </c>
      <c r="Z320" s="118"/>
      <c r="AA320" s="94"/>
      <c r="AB320" s="69" t="s">
        <v>336</v>
      </c>
    </row>
    <row r="321" spans="1:28" hidden="1" x14ac:dyDescent="0.25">
      <c r="A321" s="41">
        <v>321</v>
      </c>
      <c r="B321" s="43">
        <v>53820</v>
      </c>
      <c r="C321" s="85" t="s">
        <v>1091</v>
      </c>
      <c r="D321" s="63"/>
      <c r="E321" s="53" t="s">
        <v>343</v>
      </c>
      <c r="F321" s="43">
        <v>17011555</v>
      </c>
      <c r="G321" s="44" t="s">
        <v>329</v>
      </c>
      <c r="H321" s="43"/>
      <c r="I321" s="89"/>
      <c r="J321" s="97"/>
      <c r="K321" s="97"/>
      <c r="L321" s="90"/>
      <c r="M321" s="43">
        <v>121</v>
      </c>
      <c r="N321" s="43" t="s">
        <v>1092</v>
      </c>
      <c r="O321" s="43" t="s">
        <v>1353</v>
      </c>
      <c r="P321" s="41" t="s">
        <v>121</v>
      </c>
      <c r="Q321" s="43" t="s">
        <v>948</v>
      </c>
      <c r="R321" s="43" t="s">
        <v>919</v>
      </c>
      <c r="S321" s="69" t="s">
        <v>335</v>
      </c>
      <c r="T321" s="46">
        <v>44225</v>
      </c>
      <c r="U321" s="46">
        <v>44589</v>
      </c>
      <c r="V321" s="93">
        <v>43040</v>
      </c>
      <c r="W321" s="46">
        <v>44533</v>
      </c>
      <c r="X321" s="94">
        <v>29.866666666666667</v>
      </c>
      <c r="Y321" s="95" t="s">
        <v>304</v>
      </c>
      <c r="Z321" s="118"/>
      <c r="AA321" s="94"/>
      <c r="AB321" s="107" t="s">
        <v>336</v>
      </c>
    </row>
    <row r="322" spans="1:28" hidden="1" x14ac:dyDescent="0.25">
      <c r="A322" s="41">
        <v>322</v>
      </c>
      <c r="B322" s="43">
        <v>30530</v>
      </c>
      <c r="C322" s="104" t="s">
        <v>1093</v>
      </c>
      <c r="D322" s="87"/>
      <c r="E322" s="53" t="s">
        <v>343</v>
      </c>
      <c r="F322" s="43">
        <v>2602</v>
      </c>
      <c r="G322" s="44" t="s">
        <v>329</v>
      </c>
      <c r="H322" s="43"/>
      <c r="I322" s="89">
        <v>10200200441</v>
      </c>
      <c r="J322" s="91">
        <v>3914</v>
      </c>
      <c r="K322" s="69"/>
      <c r="L322" s="128">
        <v>31257</v>
      </c>
      <c r="M322" s="43">
        <v>38</v>
      </c>
      <c r="N322" s="43" t="s">
        <v>1094</v>
      </c>
      <c r="O322" s="43" t="s">
        <v>1353</v>
      </c>
      <c r="P322" s="41" t="s">
        <v>121</v>
      </c>
      <c r="Q322" s="43" t="s">
        <v>937</v>
      </c>
      <c r="R322" s="43" t="s">
        <v>919</v>
      </c>
      <c r="S322" s="97" t="s">
        <v>335</v>
      </c>
      <c r="T322" s="46">
        <v>44345</v>
      </c>
      <c r="U322" s="46">
        <v>44709</v>
      </c>
      <c r="V322" s="93">
        <v>39204</v>
      </c>
      <c r="W322" s="46">
        <v>44533</v>
      </c>
      <c r="X322" s="94">
        <v>145.35483870967741</v>
      </c>
      <c r="Y322" s="95" t="s">
        <v>304</v>
      </c>
      <c r="Z322" s="96"/>
      <c r="AA322" s="69"/>
      <c r="AB322" s="69" t="s">
        <v>336</v>
      </c>
    </row>
    <row r="323" spans="1:28" hidden="1" x14ac:dyDescent="0.25">
      <c r="A323" s="41">
        <v>323</v>
      </c>
      <c r="B323" s="43">
        <v>30327</v>
      </c>
      <c r="C323" s="85" t="s">
        <v>1095</v>
      </c>
      <c r="D323" s="98"/>
      <c r="E323" s="53" t="s">
        <v>343</v>
      </c>
      <c r="F323" s="43">
        <v>15010694</v>
      </c>
      <c r="G323" s="44" t="s">
        <v>329</v>
      </c>
      <c r="H323" s="43"/>
      <c r="I323" s="69">
        <v>10200202698</v>
      </c>
      <c r="J323" s="69"/>
      <c r="K323" s="69"/>
      <c r="L323" s="69">
        <v>35747</v>
      </c>
      <c r="M323" s="43">
        <v>79</v>
      </c>
      <c r="N323" s="43" t="s">
        <v>1096</v>
      </c>
      <c r="O323" s="43" t="s">
        <v>1353</v>
      </c>
      <c r="P323" s="41" t="s">
        <v>121</v>
      </c>
      <c r="Q323" s="43" t="s">
        <v>945</v>
      </c>
      <c r="R323" s="43" t="s">
        <v>919</v>
      </c>
      <c r="S323" s="67" t="s">
        <v>335</v>
      </c>
      <c r="T323" s="46">
        <v>44137</v>
      </c>
      <c r="U323" s="46">
        <v>44501</v>
      </c>
      <c r="V323" s="93">
        <v>42312</v>
      </c>
      <c r="W323" s="46">
        <v>44533</v>
      </c>
      <c r="X323" s="94">
        <v>45.096774193548384</v>
      </c>
      <c r="Y323" s="95" t="s">
        <v>304</v>
      </c>
      <c r="Z323" s="96"/>
      <c r="AA323" s="69"/>
      <c r="AB323" s="69" t="s">
        <v>336</v>
      </c>
    </row>
    <row r="324" spans="1:28" hidden="1" x14ac:dyDescent="0.25">
      <c r="A324" s="41">
        <v>324</v>
      </c>
      <c r="B324" s="43">
        <v>30531</v>
      </c>
      <c r="C324" s="104" t="s">
        <v>1097</v>
      </c>
      <c r="D324" s="63"/>
      <c r="E324" s="53" t="s">
        <v>343</v>
      </c>
      <c r="F324" s="43">
        <v>16008566</v>
      </c>
      <c r="G324" s="44" t="s">
        <v>329</v>
      </c>
      <c r="H324" s="43"/>
      <c r="I324" s="89">
        <v>10200201191</v>
      </c>
      <c r="J324" s="67"/>
      <c r="K324" s="69"/>
      <c r="L324" s="91"/>
      <c r="M324" s="43">
        <v>118</v>
      </c>
      <c r="N324" s="43" t="s">
        <v>1098</v>
      </c>
      <c r="O324" s="43" t="s">
        <v>1353</v>
      </c>
      <c r="P324" s="41" t="s">
        <v>121</v>
      </c>
      <c r="Q324" s="43" t="s">
        <v>945</v>
      </c>
      <c r="R324" s="43" t="s">
        <v>919</v>
      </c>
      <c r="S324" s="92" t="s">
        <v>335</v>
      </c>
      <c r="T324" s="46">
        <v>44218</v>
      </c>
      <c r="U324" s="46">
        <v>44582</v>
      </c>
      <c r="V324" s="93">
        <v>42391</v>
      </c>
      <c r="W324" s="46">
        <v>44533</v>
      </c>
      <c r="X324" s="94">
        <v>42.548387096774192</v>
      </c>
      <c r="Y324" s="95" t="s">
        <v>304</v>
      </c>
      <c r="Z324" s="96"/>
      <c r="AA324" s="69"/>
      <c r="AB324" s="69" t="s">
        <v>336</v>
      </c>
    </row>
    <row r="325" spans="1:28" hidden="1" x14ac:dyDescent="0.25">
      <c r="A325" s="41">
        <v>325</v>
      </c>
      <c r="B325" s="43">
        <v>64041</v>
      </c>
      <c r="C325" s="85" t="s">
        <v>1099</v>
      </c>
      <c r="D325" s="63"/>
      <c r="E325" s="53" t="s">
        <v>343</v>
      </c>
      <c r="F325" s="43">
        <v>15010440</v>
      </c>
      <c r="G325" s="44" t="s">
        <v>329</v>
      </c>
      <c r="H325" s="43"/>
      <c r="I325" s="89">
        <v>10200202693</v>
      </c>
      <c r="J325" s="91"/>
      <c r="K325" s="97"/>
      <c r="L325" s="97"/>
      <c r="M325" s="43">
        <v>211</v>
      </c>
      <c r="N325" s="43" t="s">
        <v>1100</v>
      </c>
      <c r="O325" s="43" t="s">
        <v>1353</v>
      </c>
      <c r="P325" s="41" t="s">
        <v>121</v>
      </c>
      <c r="Q325" s="43" t="s">
        <v>989</v>
      </c>
      <c r="R325" s="43" t="s">
        <v>919</v>
      </c>
      <c r="S325" s="69" t="s">
        <v>335</v>
      </c>
      <c r="T325" s="46">
        <v>44142</v>
      </c>
      <c r="U325" s="46">
        <v>44506</v>
      </c>
      <c r="V325" s="93">
        <v>42317</v>
      </c>
      <c r="W325" s="46">
        <v>44533</v>
      </c>
      <c r="X325" s="94">
        <v>44.935483870967744</v>
      </c>
      <c r="Y325" s="95" t="s">
        <v>304</v>
      </c>
      <c r="Z325" s="118">
        <v>42833</v>
      </c>
      <c r="AA325" s="94">
        <v>29.233333333333334</v>
      </c>
      <c r="AB325" s="69" t="s">
        <v>336</v>
      </c>
    </row>
    <row r="326" spans="1:28" hidden="1" x14ac:dyDescent="0.25">
      <c r="A326" s="41">
        <v>326</v>
      </c>
      <c r="B326" s="43">
        <v>72302</v>
      </c>
      <c r="C326" s="85" t="s">
        <v>1101</v>
      </c>
      <c r="D326" s="87"/>
      <c r="E326" s="53" t="s">
        <v>328</v>
      </c>
      <c r="F326" s="43">
        <v>16009694</v>
      </c>
      <c r="G326" s="44" t="s">
        <v>329</v>
      </c>
      <c r="H326" s="43"/>
      <c r="I326" s="89">
        <v>10200203079</v>
      </c>
      <c r="J326" s="97"/>
      <c r="K326" s="67"/>
      <c r="L326" s="69">
        <v>16009694</v>
      </c>
      <c r="M326" s="43">
        <v>13</v>
      </c>
      <c r="N326" s="43" t="s">
        <v>1102</v>
      </c>
      <c r="O326" s="43" t="s">
        <v>1353</v>
      </c>
      <c r="P326" s="41" t="s">
        <v>121</v>
      </c>
      <c r="Q326" s="43" t="s">
        <v>942</v>
      </c>
      <c r="R326" s="43" t="s">
        <v>919</v>
      </c>
      <c r="S326" s="97" t="s">
        <v>335</v>
      </c>
      <c r="T326" s="46">
        <v>44405</v>
      </c>
      <c r="U326" s="46">
        <v>44769</v>
      </c>
      <c r="V326" s="93">
        <v>42583</v>
      </c>
      <c r="W326" s="46">
        <v>44533</v>
      </c>
      <c r="X326" s="94">
        <v>36.354838709677416</v>
      </c>
      <c r="Y326" s="95" t="s">
        <v>304</v>
      </c>
      <c r="Z326" s="126"/>
      <c r="AA326" s="67"/>
      <c r="AB326" s="69" t="s">
        <v>336</v>
      </c>
    </row>
    <row r="327" spans="1:28" hidden="1" x14ac:dyDescent="0.25">
      <c r="A327" s="41">
        <v>327</v>
      </c>
      <c r="B327" s="43">
        <v>43182</v>
      </c>
      <c r="C327" s="104" t="s">
        <v>1103</v>
      </c>
      <c r="D327" s="124"/>
      <c r="E327" s="53" t="s">
        <v>343</v>
      </c>
      <c r="F327" s="43">
        <v>16009540</v>
      </c>
      <c r="G327" s="44" t="s">
        <v>329</v>
      </c>
      <c r="H327" s="43"/>
      <c r="I327" s="89">
        <v>10200203052</v>
      </c>
      <c r="J327" s="90"/>
      <c r="K327" s="69"/>
      <c r="L327" s="89"/>
      <c r="M327" s="43">
        <v>187</v>
      </c>
      <c r="N327" s="43" t="s">
        <v>1104</v>
      </c>
      <c r="O327" s="43" t="s">
        <v>1353</v>
      </c>
      <c r="P327" s="41" t="s">
        <v>121</v>
      </c>
      <c r="Q327" s="43" t="s">
        <v>948</v>
      </c>
      <c r="R327" s="43" t="s">
        <v>919</v>
      </c>
      <c r="S327" s="69" t="s">
        <v>335</v>
      </c>
      <c r="T327" s="46">
        <v>44236</v>
      </c>
      <c r="U327" s="46">
        <v>44600</v>
      </c>
      <c r="V327" s="93">
        <v>41681</v>
      </c>
      <c r="W327" s="46">
        <v>44533</v>
      </c>
      <c r="X327" s="94">
        <v>65.451612903225808</v>
      </c>
      <c r="Y327" s="95" t="s">
        <v>304</v>
      </c>
      <c r="Z327" s="89"/>
      <c r="AA327" s="69"/>
      <c r="AB327" s="69" t="s">
        <v>336</v>
      </c>
    </row>
    <row r="328" spans="1:28" hidden="1" x14ac:dyDescent="0.25">
      <c r="A328" s="41">
        <v>328</v>
      </c>
      <c r="B328" s="43">
        <v>71976</v>
      </c>
      <c r="C328" s="63" t="s">
        <v>1105</v>
      </c>
      <c r="D328" s="87"/>
      <c r="E328" s="53" t="s">
        <v>328</v>
      </c>
      <c r="F328" s="43">
        <v>16009339</v>
      </c>
      <c r="G328" s="44" t="s">
        <v>329</v>
      </c>
      <c r="H328" s="43"/>
      <c r="I328" s="89">
        <v>10200203015</v>
      </c>
      <c r="J328" s="97"/>
      <c r="K328" s="97"/>
      <c r="L328" s="97">
        <v>10011</v>
      </c>
      <c r="M328" s="43">
        <v>11</v>
      </c>
      <c r="N328" s="43" t="s">
        <v>1106</v>
      </c>
      <c r="O328" s="43" t="s">
        <v>1353</v>
      </c>
      <c r="P328" s="41" t="s">
        <v>121</v>
      </c>
      <c r="Q328" s="43" t="s">
        <v>945</v>
      </c>
      <c r="R328" s="43" t="s">
        <v>919</v>
      </c>
      <c r="S328" s="137" t="s">
        <v>335</v>
      </c>
      <c r="T328" s="46">
        <v>44344</v>
      </c>
      <c r="U328" s="46">
        <v>44708</v>
      </c>
      <c r="V328" s="93">
        <v>42583</v>
      </c>
      <c r="W328" s="46">
        <v>44533</v>
      </c>
      <c r="X328" s="140">
        <v>36.354838709677416</v>
      </c>
      <c r="Y328" s="95" t="s">
        <v>304</v>
      </c>
      <c r="Z328" s="126"/>
      <c r="AA328" s="97"/>
      <c r="AB328" s="137" t="s">
        <v>336</v>
      </c>
    </row>
    <row r="329" spans="1:28" hidden="1" x14ac:dyDescent="0.25">
      <c r="A329" s="41">
        <v>329</v>
      </c>
      <c r="B329" s="43">
        <v>150133</v>
      </c>
      <c r="C329" s="85" t="s">
        <v>1107</v>
      </c>
      <c r="D329" s="87"/>
      <c r="E329" s="53" t="s">
        <v>328</v>
      </c>
      <c r="F329" s="43">
        <v>18011702</v>
      </c>
      <c r="G329" s="44" t="s">
        <v>329</v>
      </c>
      <c r="H329" s="43"/>
      <c r="I329" s="89"/>
      <c r="J329" s="91"/>
      <c r="K329" s="90"/>
      <c r="L329" s="90"/>
      <c r="M329" s="43">
        <v>12</v>
      </c>
      <c r="N329" s="43" t="s">
        <v>1108</v>
      </c>
      <c r="O329" s="43" t="s">
        <v>1353</v>
      </c>
      <c r="P329" s="41" t="s">
        <v>121</v>
      </c>
      <c r="Q329" s="43" t="s">
        <v>945</v>
      </c>
      <c r="R329" s="43" t="s">
        <v>919</v>
      </c>
      <c r="S329" s="69" t="s">
        <v>335</v>
      </c>
      <c r="T329" s="46">
        <v>44209</v>
      </c>
      <c r="U329" s="46">
        <v>44573</v>
      </c>
      <c r="V329" s="93">
        <v>43376</v>
      </c>
      <c r="W329" s="46">
        <v>44533</v>
      </c>
      <c r="X329" s="94">
        <v>18.666666666666668</v>
      </c>
      <c r="Y329" s="95" t="s">
        <v>368</v>
      </c>
      <c r="Z329" s="118"/>
      <c r="AA329" s="94"/>
      <c r="AB329" s="107" t="s">
        <v>336</v>
      </c>
    </row>
    <row r="330" spans="1:28" hidden="1" x14ac:dyDescent="0.25">
      <c r="A330" s="41">
        <v>330</v>
      </c>
      <c r="B330" s="43">
        <v>68250</v>
      </c>
      <c r="C330" s="85" t="s">
        <v>1109</v>
      </c>
      <c r="D330" s="127"/>
      <c r="E330" s="53" t="s">
        <v>328</v>
      </c>
      <c r="F330" s="43">
        <v>17009944</v>
      </c>
      <c r="G330" s="44" t="s">
        <v>329</v>
      </c>
      <c r="H330" s="43"/>
      <c r="I330" s="89"/>
      <c r="J330" s="107"/>
      <c r="K330" s="69"/>
      <c r="L330" s="107"/>
      <c r="M330" s="43">
        <v>0</v>
      </c>
      <c r="N330" s="43" t="s">
        <v>1110</v>
      </c>
      <c r="O330" s="43" t="s">
        <v>1353</v>
      </c>
      <c r="P330" s="41" t="s">
        <v>121</v>
      </c>
      <c r="Q330" s="43" t="s">
        <v>989</v>
      </c>
      <c r="R330" s="43" t="s">
        <v>919</v>
      </c>
      <c r="S330" s="97" t="s">
        <v>335</v>
      </c>
      <c r="T330" s="46">
        <v>44345</v>
      </c>
      <c r="U330" s="46">
        <v>44709</v>
      </c>
      <c r="V330" s="93">
        <v>42887</v>
      </c>
      <c r="W330" s="46">
        <v>44533</v>
      </c>
      <c r="X330" s="94">
        <v>26.548387096774192</v>
      </c>
      <c r="Y330" s="95" t="s">
        <v>304</v>
      </c>
      <c r="Z330" s="102"/>
      <c r="AA330" s="69"/>
      <c r="AB330" s="69" t="s">
        <v>336</v>
      </c>
    </row>
    <row r="331" spans="1:28" hidden="1" x14ac:dyDescent="0.25">
      <c r="A331" s="41">
        <v>331</v>
      </c>
      <c r="B331" s="43">
        <v>156890</v>
      </c>
      <c r="C331" s="85" t="s">
        <v>1111</v>
      </c>
      <c r="D331" s="63"/>
      <c r="E331" s="53" t="s">
        <v>328</v>
      </c>
      <c r="F331" s="43">
        <v>19232920</v>
      </c>
      <c r="G331" s="44" t="s">
        <v>329</v>
      </c>
      <c r="H331" s="43"/>
      <c r="I331" s="89"/>
      <c r="J331" s="97"/>
      <c r="K331" s="97"/>
      <c r="L331" s="90"/>
      <c r="M331" s="43">
        <v>0</v>
      </c>
      <c r="N331" s="43" t="s">
        <v>1112</v>
      </c>
      <c r="O331" s="43" t="s">
        <v>1353</v>
      </c>
      <c r="P331" s="41" t="s">
        <v>121</v>
      </c>
      <c r="Q331" s="43" t="s">
        <v>948</v>
      </c>
      <c r="R331" s="43" t="s">
        <v>919</v>
      </c>
      <c r="S331" s="97" t="s">
        <v>335</v>
      </c>
      <c r="T331" s="46">
        <v>44350</v>
      </c>
      <c r="U331" s="46">
        <v>44714</v>
      </c>
      <c r="V331" s="93">
        <v>43684</v>
      </c>
      <c r="W331" s="46">
        <v>44533</v>
      </c>
      <c r="X331" s="94">
        <v>19.433333333333302</v>
      </c>
      <c r="Y331" s="95" t="s">
        <v>368</v>
      </c>
      <c r="Z331" s="116" t="s">
        <v>1026</v>
      </c>
      <c r="AA331" s="123">
        <v>43922</v>
      </c>
      <c r="AB331" s="107" t="s">
        <v>336</v>
      </c>
    </row>
    <row r="332" spans="1:28" hidden="1" x14ac:dyDescent="0.25">
      <c r="A332" s="41">
        <v>332</v>
      </c>
      <c r="B332" s="43">
        <v>30366</v>
      </c>
      <c r="C332" s="104" t="s">
        <v>1113</v>
      </c>
      <c r="D332" s="87"/>
      <c r="E332" s="53" t="s">
        <v>328</v>
      </c>
      <c r="F332" s="43">
        <v>2694</v>
      </c>
      <c r="G332" s="44" t="s">
        <v>329</v>
      </c>
      <c r="H332" s="43"/>
      <c r="I332" s="89">
        <v>10200200522</v>
      </c>
      <c r="J332" s="91">
        <v>3655</v>
      </c>
      <c r="K332" s="69"/>
      <c r="L332" s="91">
        <v>30555</v>
      </c>
      <c r="M332" s="43">
        <v>31</v>
      </c>
      <c r="N332" s="43" t="s">
        <v>1114</v>
      </c>
      <c r="O332" s="43" t="s">
        <v>1353</v>
      </c>
      <c r="P332" s="41" t="s">
        <v>121</v>
      </c>
      <c r="Q332" s="43" t="s">
        <v>937</v>
      </c>
      <c r="R332" s="43" t="s">
        <v>919</v>
      </c>
      <c r="S332" s="97" t="s">
        <v>335</v>
      </c>
      <c r="T332" s="46">
        <v>44330</v>
      </c>
      <c r="U332" s="46">
        <v>44694</v>
      </c>
      <c r="V332" s="93">
        <v>39129</v>
      </c>
      <c r="W332" s="46">
        <v>44533</v>
      </c>
      <c r="X332" s="94">
        <v>147.7741935483871</v>
      </c>
      <c r="Y332" s="95" t="s">
        <v>304</v>
      </c>
      <c r="Z332" s="96"/>
      <c r="AA332" s="69"/>
      <c r="AB332" s="69" t="s">
        <v>336</v>
      </c>
    </row>
    <row r="333" spans="1:28" hidden="1" x14ac:dyDescent="0.25">
      <c r="A333" s="41">
        <v>333</v>
      </c>
      <c r="B333" s="43">
        <v>30505</v>
      </c>
      <c r="C333" s="85" t="s">
        <v>1115</v>
      </c>
      <c r="D333" s="63"/>
      <c r="E333" s="53" t="s">
        <v>343</v>
      </c>
      <c r="F333" s="43">
        <v>16008524</v>
      </c>
      <c r="G333" s="44" t="s">
        <v>329</v>
      </c>
      <c r="H333" s="43"/>
      <c r="I333" s="89">
        <v>10200201156</v>
      </c>
      <c r="J333" s="91"/>
      <c r="K333" s="97"/>
      <c r="L333" s="97"/>
      <c r="M333" s="43" t="s">
        <v>1116</v>
      </c>
      <c r="N333" s="43" t="s">
        <v>944</v>
      </c>
      <c r="O333" s="43" t="s">
        <v>1353</v>
      </c>
      <c r="P333" s="41" t="s">
        <v>121</v>
      </c>
      <c r="Q333" s="43" t="s">
        <v>945</v>
      </c>
      <c r="R333" s="43" t="s">
        <v>919</v>
      </c>
      <c r="S333" s="69" t="s">
        <v>335</v>
      </c>
      <c r="T333" s="46">
        <v>43496</v>
      </c>
      <c r="U333" s="46">
        <v>44591</v>
      </c>
      <c r="V333" s="119">
        <v>41492</v>
      </c>
      <c r="W333" s="46">
        <v>44533</v>
      </c>
      <c r="X333" s="94">
        <v>71.548387096774192</v>
      </c>
      <c r="Y333" s="95" t="s">
        <v>304</v>
      </c>
      <c r="Z333" s="118"/>
      <c r="AA333" s="94"/>
      <c r="AB333" s="69" t="s">
        <v>336</v>
      </c>
    </row>
    <row r="334" spans="1:28" hidden="1" x14ac:dyDescent="0.25">
      <c r="A334" s="41">
        <v>334</v>
      </c>
      <c r="B334" s="43">
        <v>72305</v>
      </c>
      <c r="C334" s="85" t="s">
        <v>1117</v>
      </c>
      <c r="D334" s="63"/>
      <c r="E334" s="53" t="s">
        <v>328</v>
      </c>
      <c r="F334" s="43">
        <v>16009689</v>
      </c>
      <c r="G334" s="44" t="s">
        <v>329</v>
      </c>
      <c r="H334" s="43"/>
      <c r="I334" s="89">
        <v>10200203082</v>
      </c>
      <c r="J334" s="91"/>
      <c r="K334" s="97"/>
      <c r="L334" s="97">
        <v>16009689</v>
      </c>
      <c r="M334" s="43">
        <v>13</v>
      </c>
      <c r="N334" s="43" t="s">
        <v>1118</v>
      </c>
      <c r="O334" s="43" t="s">
        <v>1353</v>
      </c>
      <c r="P334" s="41" t="s">
        <v>121</v>
      </c>
      <c r="Q334" s="43" t="s">
        <v>948</v>
      </c>
      <c r="R334" s="43" t="s">
        <v>919</v>
      </c>
      <c r="S334" s="69" t="s">
        <v>335</v>
      </c>
      <c r="T334" s="46">
        <v>44466</v>
      </c>
      <c r="U334" s="46">
        <v>44830</v>
      </c>
      <c r="V334" s="93">
        <v>42644</v>
      </c>
      <c r="W334" s="46">
        <v>44533</v>
      </c>
      <c r="X334" s="94">
        <v>34.387096774193552</v>
      </c>
      <c r="Y334" s="95" t="s">
        <v>304</v>
      </c>
      <c r="Z334" s="118">
        <v>42833</v>
      </c>
      <c r="AA334" s="94">
        <v>29.233333333333334</v>
      </c>
      <c r="AB334" s="69" t="s">
        <v>336</v>
      </c>
    </row>
    <row r="335" spans="1:28" hidden="1" x14ac:dyDescent="0.25">
      <c r="A335" s="41">
        <v>335</v>
      </c>
      <c r="B335" s="43">
        <v>85023</v>
      </c>
      <c r="C335" s="85" t="s">
        <v>1338</v>
      </c>
      <c r="D335" s="98"/>
      <c r="E335" s="53" t="s">
        <v>328</v>
      </c>
      <c r="F335" s="43">
        <v>17008714</v>
      </c>
      <c r="G335" s="44" t="s">
        <v>329</v>
      </c>
      <c r="H335" s="43"/>
      <c r="I335" s="69">
        <v>10200202934</v>
      </c>
      <c r="J335" s="69"/>
      <c r="K335" s="69"/>
      <c r="L335" s="69"/>
      <c r="M335" s="43">
        <v>187</v>
      </c>
      <c r="N335" s="43" t="s">
        <v>1119</v>
      </c>
      <c r="O335" s="43" t="s">
        <v>1353</v>
      </c>
      <c r="P335" s="41" t="s">
        <v>121</v>
      </c>
      <c r="Q335" s="43" t="s">
        <v>937</v>
      </c>
      <c r="R335" s="43" t="s">
        <v>919</v>
      </c>
      <c r="S335" s="69" t="s">
        <v>335</v>
      </c>
      <c r="T335" s="46">
        <v>44197</v>
      </c>
      <c r="U335" s="46">
        <v>44561</v>
      </c>
      <c r="V335" s="93">
        <v>41681</v>
      </c>
      <c r="W335" s="46">
        <v>44533</v>
      </c>
      <c r="X335" s="94">
        <v>3.4333333333333331</v>
      </c>
      <c r="Y335" s="95" t="s">
        <v>793</v>
      </c>
      <c r="Z335" s="116"/>
      <c r="AA335" s="117"/>
      <c r="AB335" s="107" t="s">
        <v>336</v>
      </c>
    </row>
    <row r="336" spans="1:28" hidden="1" x14ac:dyDescent="0.25">
      <c r="A336" s="41">
        <v>336</v>
      </c>
      <c r="B336" s="43">
        <v>43180</v>
      </c>
      <c r="C336" s="104" t="s">
        <v>1120</v>
      </c>
      <c r="D336" s="87"/>
      <c r="E336" s="53" t="s">
        <v>328</v>
      </c>
      <c r="F336" s="43">
        <v>16009539</v>
      </c>
      <c r="G336" s="44" t="s">
        <v>329</v>
      </c>
      <c r="H336" s="43"/>
      <c r="I336" s="107"/>
      <c r="J336" s="91"/>
      <c r="K336" s="89">
        <v>36173</v>
      </c>
      <c r="L336" s="89">
        <v>36173</v>
      </c>
      <c r="M336" s="43" t="s">
        <v>449</v>
      </c>
      <c r="N336" s="43" t="s">
        <v>1121</v>
      </c>
      <c r="O336" s="43" t="s">
        <v>1353</v>
      </c>
      <c r="P336" s="41" t="s">
        <v>121</v>
      </c>
      <c r="Q336" s="43" t="s">
        <v>989</v>
      </c>
      <c r="R336" s="43" t="s">
        <v>919</v>
      </c>
      <c r="S336" s="69" t="s">
        <v>335</v>
      </c>
      <c r="T336" s="46">
        <v>44235</v>
      </c>
      <c r="U336" s="46">
        <v>44599</v>
      </c>
      <c r="V336" s="93">
        <v>43833</v>
      </c>
      <c r="W336" s="46">
        <v>44533</v>
      </c>
      <c r="X336" s="94">
        <v>65.451612903225808</v>
      </c>
      <c r="Y336" s="95" t="s">
        <v>304</v>
      </c>
      <c r="Z336" s="164">
        <v>42461</v>
      </c>
      <c r="AA336" s="94">
        <v>41.633333333333333</v>
      </c>
      <c r="AB336" s="69" t="s">
        <v>336</v>
      </c>
    </row>
    <row r="337" spans="1:28" hidden="1" x14ac:dyDescent="0.25">
      <c r="A337" s="41">
        <v>337</v>
      </c>
      <c r="B337" s="43">
        <v>71995</v>
      </c>
      <c r="C337" s="85" t="s">
        <v>1122</v>
      </c>
      <c r="D337" s="63"/>
      <c r="E337" s="53" t="s">
        <v>328</v>
      </c>
      <c r="F337" s="43">
        <v>16009274</v>
      </c>
      <c r="G337" s="44" t="s">
        <v>329</v>
      </c>
      <c r="H337" s="43"/>
      <c r="I337" s="89">
        <v>10200203005</v>
      </c>
      <c r="J337" s="97"/>
      <c r="K337" s="97">
        <v>10050</v>
      </c>
      <c r="L337" s="97"/>
      <c r="M337" s="43">
        <v>9</v>
      </c>
      <c r="N337" s="43" t="s">
        <v>1123</v>
      </c>
      <c r="O337" s="43" t="s">
        <v>1353</v>
      </c>
      <c r="P337" s="41" t="s">
        <v>121</v>
      </c>
      <c r="Q337" s="43" t="s">
        <v>945</v>
      </c>
      <c r="R337" s="43" t="s">
        <v>919</v>
      </c>
      <c r="S337" s="69" t="s">
        <v>335</v>
      </c>
      <c r="T337" s="46">
        <v>44405</v>
      </c>
      <c r="U337" s="46">
        <v>44769</v>
      </c>
      <c r="V337" s="93">
        <v>42583</v>
      </c>
      <c r="W337" s="46">
        <v>44533</v>
      </c>
      <c r="X337" s="94">
        <v>37.56666666666667</v>
      </c>
      <c r="Y337" s="95" t="s">
        <v>304</v>
      </c>
      <c r="Z337" s="118">
        <v>42826</v>
      </c>
      <c r="AA337" s="94">
        <v>28.516129032258064</v>
      </c>
      <c r="AB337" s="107" t="s">
        <v>336</v>
      </c>
    </row>
    <row r="338" spans="1:28" hidden="1" x14ac:dyDescent="0.25">
      <c r="A338" s="41">
        <v>338</v>
      </c>
      <c r="B338" s="43">
        <v>62368</v>
      </c>
      <c r="C338" s="199" t="s">
        <v>1124</v>
      </c>
      <c r="D338" s="200"/>
      <c r="E338" s="53" t="s">
        <v>328</v>
      </c>
      <c r="F338" s="43">
        <v>15009849</v>
      </c>
      <c r="G338" s="44" t="s">
        <v>329</v>
      </c>
      <c r="H338" s="43"/>
      <c r="I338" s="158">
        <v>10200202602</v>
      </c>
      <c r="J338" s="201"/>
      <c r="K338" s="137"/>
      <c r="L338" s="201">
        <v>35639</v>
      </c>
      <c r="M338" s="43">
        <v>227</v>
      </c>
      <c r="N338" s="43" t="s">
        <v>1125</v>
      </c>
      <c r="O338" s="43" t="s">
        <v>1353</v>
      </c>
      <c r="P338" s="41" t="s">
        <v>121</v>
      </c>
      <c r="Q338" s="43" t="s">
        <v>942</v>
      </c>
      <c r="R338" s="43" t="s">
        <v>919</v>
      </c>
      <c r="S338" s="202" t="s">
        <v>335</v>
      </c>
      <c r="T338" s="46">
        <v>44344</v>
      </c>
      <c r="U338" s="46">
        <v>44708</v>
      </c>
      <c r="V338" s="139">
        <v>43499</v>
      </c>
      <c r="W338" s="46">
        <v>44533</v>
      </c>
      <c r="X338" s="140">
        <v>6.806451612903226</v>
      </c>
      <c r="Y338" s="95" t="s">
        <v>790</v>
      </c>
      <c r="Z338" s="203"/>
      <c r="AA338" s="137"/>
      <c r="AB338" s="138" t="s">
        <v>336</v>
      </c>
    </row>
    <row r="339" spans="1:28" hidden="1" x14ac:dyDescent="0.25">
      <c r="A339" s="41">
        <v>339</v>
      </c>
      <c r="B339" s="43">
        <v>30513</v>
      </c>
      <c r="C339" s="104" t="s">
        <v>1126</v>
      </c>
      <c r="D339" s="87"/>
      <c r="E339" s="53" t="s">
        <v>343</v>
      </c>
      <c r="F339" s="43">
        <v>13009954</v>
      </c>
      <c r="G339" s="44" t="s">
        <v>329</v>
      </c>
      <c r="H339" s="43"/>
      <c r="I339" s="89">
        <v>10200202076</v>
      </c>
      <c r="J339" s="91"/>
      <c r="K339" s="97">
        <v>34807</v>
      </c>
      <c r="L339" s="90">
        <v>34807</v>
      </c>
      <c r="M339" s="43">
        <v>179</v>
      </c>
      <c r="N339" s="43" t="s">
        <v>1127</v>
      </c>
      <c r="O339" s="43" t="s">
        <v>1353</v>
      </c>
      <c r="P339" s="41" t="s">
        <v>121</v>
      </c>
      <c r="Q339" s="43" t="s">
        <v>989</v>
      </c>
      <c r="R339" s="43" t="s">
        <v>919</v>
      </c>
      <c r="S339" s="69" t="s">
        <v>335</v>
      </c>
      <c r="T339" s="46">
        <v>44438</v>
      </c>
      <c r="U339" s="46">
        <v>44802</v>
      </c>
      <c r="V339" s="93">
        <v>41520</v>
      </c>
      <c r="W339" s="46">
        <v>44533</v>
      </c>
      <c r="X339" s="140">
        <v>100.43333333333334</v>
      </c>
      <c r="Y339" s="95" t="s">
        <v>304</v>
      </c>
      <c r="Z339" s="118">
        <v>42461</v>
      </c>
      <c r="AA339" s="94">
        <v>63.774193548387096</v>
      </c>
      <c r="AB339" s="204" t="s">
        <v>336</v>
      </c>
    </row>
    <row r="340" spans="1:28" hidden="1" x14ac:dyDescent="0.25">
      <c r="A340" s="41">
        <v>340</v>
      </c>
      <c r="B340" s="43">
        <v>97462</v>
      </c>
      <c r="C340" s="85" t="s">
        <v>1128</v>
      </c>
      <c r="D340" s="63"/>
      <c r="E340" s="53" t="s">
        <v>328</v>
      </c>
      <c r="F340" s="43">
        <v>17012405</v>
      </c>
      <c r="G340" s="44" t="s">
        <v>329</v>
      </c>
      <c r="H340" s="43"/>
      <c r="I340" s="89"/>
      <c r="J340" s="97"/>
      <c r="K340" s="97"/>
      <c r="L340" s="90"/>
      <c r="M340" s="43" t="s">
        <v>573</v>
      </c>
      <c r="N340" s="43" t="s">
        <v>1129</v>
      </c>
      <c r="O340" s="43" t="s">
        <v>1353</v>
      </c>
      <c r="P340" s="41" t="s">
        <v>121</v>
      </c>
      <c r="Q340" s="43" t="s">
        <v>948</v>
      </c>
      <c r="R340" s="43" t="s">
        <v>919</v>
      </c>
      <c r="S340" s="130" t="s">
        <v>335</v>
      </c>
      <c r="T340" s="46">
        <v>44367</v>
      </c>
      <c r="U340" s="46">
        <v>44731</v>
      </c>
      <c r="V340" s="93">
        <v>43684</v>
      </c>
      <c r="W340" s="46">
        <v>44533</v>
      </c>
      <c r="X340" s="94">
        <v>6.43333333333333</v>
      </c>
      <c r="Y340" s="95" t="s">
        <v>790</v>
      </c>
      <c r="Z340" s="93">
        <v>43790</v>
      </c>
      <c r="AA340" s="94">
        <v>18.612903225806452</v>
      </c>
      <c r="AB340" s="107" t="s">
        <v>336</v>
      </c>
    </row>
    <row r="341" spans="1:28" hidden="1" x14ac:dyDescent="0.25">
      <c r="A341" s="41">
        <v>341</v>
      </c>
      <c r="B341" s="43">
        <v>30590</v>
      </c>
      <c r="C341" s="61" t="s">
        <v>1130</v>
      </c>
      <c r="D341" s="60"/>
      <c r="E341" s="53" t="s">
        <v>343</v>
      </c>
      <c r="F341" s="43">
        <v>2409</v>
      </c>
      <c r="G341" s="44" t="s">
        <v>329</v>
      </c>
      <c r="H341" s="43"/>
      <c r="I341" s="45">
        <v>10200200615</v>
      </c>
      <c r="J341" s="169">
        <v>3215</v>
      </c>
      <c r="K341" s="41">
        <v>31578</v>
      </c>
      <c r="L341" s="41">
        <v>3215</v>
      </c>
      <c r="M341" s="43">
        <v>5</v>
      </c>
      <c r="N341" s="43" t="s">
        <v>1131</v>
      </c>
      <c r="O341" s="43" t="s">
        <v>1353</v>
      </c>
      <c r="P341" s="41" t="s">
        <v>121</v>
      </c>
      <c r="Q341" s="43" t="s">
        <v>937</v>
      </c>
      <c r="R341" s="43" t="s">
        <v>919</v>
      </c>
      <c r="S341" s="131" t="s">
        <v>335</v>
      </c>
      <c r="T341" s="46">
        <v>43819</v>
      </c>
      <c r="U341" s="46">
        <v>44550</v>
      </c>
      <c r="V341" s="46">
        <v>41832</v>
      </c>
      <c r="W341" s="46">
        <v>44533</v>
      </c>
      <c r="X341" s="47">
        <v>90.033333333333331</v>
      </c>
      <c r="Y341" s="95" t="s">
        <v>304</v>
      </c>
      <c r="Z341" s="49">
        <v>42461</v>
      </c>
      <c r="AA341" s="47">
        <v>43.806451612903224</v>
      </c>
      <c r="AB341" s="50" t="s">
        <v>336</v>
      </c>
    </row>
    <row r="342" spans="1:28" hidden="1" x14ac:dyDescent="0.25">
      <c r="A342" s="41">
        <v>342</v>
      </c>
      <c r="B342" s="43">
        <v>30544</v>
      </c>
      <c r="C342" s="61" t="s">
        <v>1132</v>
      </c>
      <c r="D342" s="60"/>
      <c r="E342" s="53" t="s">
        <v>328</v>
      </c>
      <c r="F342" s="43">
        <v>15010946</v>
      </c>
      <c r="G342" s="44" t="s">
        <v>329</v>
      </c>
      <c r="H342" s="43"/>
      <c r="I342" s="45">
        <v>10200202719</v>
      </c>
      <c r="J342" s="169"/>
      <c r="K342" s="41">
        <v>35773</v>
      </c>
      <c r="L342" s="41">
        <v>35773</v>
      </c>
      <c r="M342" s="43" t="s">
        <v>1133</v>
      </c>
      <c r="N342" s="43" t="s">
        <v>1134</v>
      </c>
      <c r="O342" s="43" t="s">
        <v>1353</v>
      </c>
      <c r="P342" s="41" t="s">
        <v>121</v>
      </c>
      <c r="Q342" s="43" t="s">
        <v>937</v>
      </c>
      <c r="R342" s="43" t="s">
        <v>919</v>
      </c>
      <c r="S342" s="131" t="s">
        <v>335</v>
      </c>
      <c r="T342" s="46">
        <v>44145</v>
      </c>
      <c r="U342" s="46">
        <v>44509</v>
      </c>
      <c r="V342" s="46">
        <v>42689</v>
      </c>
      <c r="W342" s="46">
        <v>44533</v>
      </c>
      <c r="X342" s="47">
        <v>61.466666666666669</v>
      </c>
      <c r="Y342" s="95" t="s">
        <v>304</v>
      </c>
      <c r="Z342" s="49">
        <v>42461</v>
      </c>
      <c r="AA342" s="47">
        <v>54.322580645161288</v>
      </c>
      <c r="AB342" s="50" t="s">
        <v>336</v>
      </c>
    </row>
    <row r="343" spans="1:28" hidden="1" x14ac:dyDescent="0.25">
      <c r="A343" s="41">
        <v>343</v>
      </c>
      <c r="B343" s="43">
        <v>30425</v>
      </c>
      <c r="C343" s="73" t="s">
        <v>1135</v>
      </c>
      <c r="D343" s="60"/>
      <c r="E343" s="53" t="s">
        <v>328</v>
      </c>
      <c r="F343" s="43">
        <v>14008086</v>
      </c>
      <c r="G343" s="44" t="s">
        <v>329</v>
      </c>
      <c r="H343" s="43"/>
      <c r="I343" s="45">
        <v>10200202617</v>
      </c>
      <c r="J343" s="41"/>
      <c r="K343" s="41">
        <v>35622</v>
      </c>
      <c r="L343" s="41">
        <v>35622</v>
      </c>
      <c r="M343" s="43" t="s">
        <v>1012</v>
      </c>
      <c r="N343" s="43" t="s">
        <v>1136</v>
      </c>
      <c r="O343" s="43" t="s">
        <v>1353</v>
      </c>
      <c r="P343" s="41" t="s">
        <v>121</v>
      </c>
      <c r="Q343" s="43" t="s">
        <v>989</v>
      </c>
      <c r="R343" s="43" t="s">
        <v>919</v>
      </c>
      <c r="S343" s="131" t="s">
        <v>335</v>
      </c>
      <c r="T343" s="46">
        <v>44283</v>
      </c>
      <c r="U343" s="46">
        <v>44647</v>
      </c>
      <c r="V343" s="46">
        <v>42095</v>
      </c>
      <c r="W343" s="46">
        <v>44533</v>
      </c>
      <c r="X343" s="47">
        <v>81.266666666666666</v>
      </c>
      <c r="Y343" s="95" t="s">
        <v>304</v>
      </c>
      <c r="Z343" s="49">
        <v>42461</v>
      </c>
      <c r="AA343" s="47">
        <v>58.774193548387096</v>
      </c>
      <c r="AB343" s="50" t="s">
        <v>336</v>
      </c>
    </row>
    <row r="344" spans="1:28" hidden="1" x14ac:dyDescent="0.25">
      <c r="A344" s="41">
        <v>344</v>
      </c>
      <c r="B344" s="43">
        <v>30595</v>
      </c>
      <c r="C344" s="124" t="s">
        <v>1137</v>
      </c>
      <c r="D344" s="124"/>
      <c r="E344" s="53" t="s">
        <v>343</v>
      </c>
      <c r="F344" s="43">
        <v>15010169</v>
      </c>
      <c r="G344" s="44" t="s">
        <v>329</v>
      </c>
      <c r="H344" s="43"/>
      <c r="I344" s="89">
        <v>10200202671</v>
      </c>
      <c r="J344" s="91"/>
      <c r="K344" s="69"/>
      <c r="L344" s="91"/>
      <c r="M344" s="43">
        <v>97</v>
      </c>
      <c r="N344" s="43" t="s">
        <v>1138</v>
      </c>
      <c r="O344" s="43" t="s">
        <v>1353</v>
      </c>
      <c r="P344" s="41" t="s">
        <v>121</v>
      </c>
      <c r="Q344" s="43" t="s">
        <v>948</v>
      </c>
      <c r="R344" s="43" t="s">
        <v>919</v>
      </c>
      <c r="S344" s="97" t="s">
        <v>335</v>
      </c>
      <c r="T344" s="46">
        <v>44137</v>
      </c>
      <c r="U344" s="46">
        <v>44501</v>
      </c>
      <c r="V344" s="93">
        <v>42312</v>
      </c>
      <c r="W344" s="46">
        <v>44533</v>
      </c>
      <c r="X344" s="94">
        <v>45.096774193548384</v>
      </c>
      <c r="Y344" s="95" t="s">
        <v>304</v>
      </c>
      <c r="Z344" s="107"/>
      <c r="AA344" s="69"/>
      <c r="AB344" s="69" t="s">
        <v>336</v>
      </c>
    </row>
    <row r="345" spans="1:28" hidden="1" x14ac:dyDescent="0.25">
      <c r="A345" s="41">
        <v>345</v>
      </c>
      <c r="B345" s="43">
        <v>51721</v>
      </c>
      <c r="C345" s="63" t="s">
        <v>1139</v>
      </c>
      <c r="D345" s="124"/>
      <c r="E345" s="53" t="s">
        <v>343</v>
      </c>
      <c r="F345" s="43">
        <v>15009080</v>
      </c>
      <c r="G345" s="44" t="s">
        <v>329</v>
      </c>
      <c r="H345" s="43"/>
      <c r="I345" s="69">
        <v>10200202676</v>
      </c>
      <c r="J345" s="69"/>
      <c r="K345" s="67"/>
      <c r="L345" s="69">
        <v>35616</v>
      </c>
      <c r="M345" s="43">
        <v>19</v>
      </c>
      <c r="N345" s="43" t="s">
        <v>1140</v>
      </c>
      <c r="O345" s="43" t="s">
        <v>1353</v>
      </c>
      <c r="P345" s="41" t="s">
        <v>121</v>
      </c>
      <c r="Q345" s="43" t="s">
        <v>989</v>
      </c>
      <c r="R345" s="43" t="s">
        <v>919</v>
      </c>
      <c r="S345" s="67" t="s">
        <v>335</v>
      </c>
      <c r="T345" s="46">
        <v>44315</v>
      </c>
      <c r="U345" s="46">
        <v>44679</v>
      </c>
      <c r="V345" s="93">
        <v>42156</v>
      </c>
      <c r="W345" s="46">
        <v>44533</v>
      </c>
      <c r="X345" s="94">
        <v>50.12903225806452</v>
      </c>
      <c r="Y345" s="95" t="s">
        <v>304</v>
      </c>
      <c r="Z345" s="96"/>
      <c r="AA345" s="67"/>
      <c r="AB345" s="69" t="s">
        <v>336</v>
      </c>
    </row>
    <row r="346" spans="1:28" hidden="1" x14ac:dyDescent="0.25">
      <c r="A346" s="41">
        <v>346</v>
      </c>
      <c r="B346" s="43">
        <v>32468</v>
      </c>
      <c r="C346" s="124" t="s">
        <v>1141</v>
      </c>
      <c r="D346" s="124"/>
      <c r="E346" s="53" t="s">
        <v>343</v>
      </c>
      <c r="F346" s="43">
        <v>9012262</v>
      </c>
      <c r="G346" s="44" t="s">
        <v>329</v>
      </c>
      <c r="H346" s="43"/>
      <c r="I346" s="89">
        <v>78100108194</v>
      </c>
      <c r="J346" s="90">
        <v>6575</v>
      </c>
      <c r="K346" s="69"/>
      <c r="L346" s="90">
        <v>30370</v>
      </c>
      <c r="M346" s="43">
        <v>21</v>
      </c>
      <c r="N346" s="43" t="s">
        <v>1142</v>
      </c>
      <c r="O346" s="43" t="s">
        <v>1353</v>
      </c>
      <c r="P346" s="41" t="s">
        <v>121</v>
      </c>
      <c r="Q346" s="43" t="s">
        <v>942</v>
      </c>
      <c r="R346" s="43" t="s">
        <v>919</v>
      </c>
      <c r="S346" s="69" t="s">
        <v>335</v>
      </c>
      <c r="T346" s="46">
        <v>44314</v>
      </c>
      <c r="U346" s="46">
        <v>44678</v>
      </c>
      <c r="V346" s="93">
        <v>40299</v>
      </c>
      <c r="W346" s="46">
        <v>44533</v>
      </c>
      <c r="X346" s="94">
        <v>110.03225806451613</v>
      </c>
      <c r="Y346" s="95" t="s">
        <v>304</v>
      </c>
      <c r="Z346" s="96"/>
      <c r="AA346" s="69"/>
      <c r="AB346" s="69" t="s">
        <v>336</v>
      </c>
    </row>
    <row r="347" spans="1:28" hidden="1" x14ac:dyDescent="0.25">
      <c r="A347" s="41">
        <v>347</v>
      </c>
      <c r="B347" s="43">
        <v>30508</v>
      </c>
      <c r="C347" s="63" t="s">
        <v>1143</v>
      </c>
      <c r="D347" s="124"/>
      <c r="E347" s="53" t="s">
        <v>343</v>
      </c>
      <c r="F347" s="43">
        <v>16008525</v>
      </c>
      <c r="G347" s="44" t="s">
        <v>329</v>
      </c>
      <c r="H347" s="43"/>
      <c r="I347" s="89">
        <v>10200201992</v>
      </c>
      <c r="J347" s="132"/>
      <c r="K347" s="69"/>
      <c r="L347" s="132">
        <v>36066</v>
      </c>
      <c r="M347" s="43">
        <v>171</v>
      </c>
      <c r="N347" s="43" t="s">
        <v>1144</v>
      </c>
      <c r="O347" s="43" t="s">
        <v>1353</v>
      </c>
      <c r="P347" s="41" t="s">
        <v>121</v>
      </c>
      <c r="Q347" s="43" t="s">
        <v>948</v>
      </c>
      <c r="R347" s="43" t="s">
        <v>919</v>
      </c>
      <c r="S347" s="97" t="s">
        <v>335</v>
      </c>
      <c r="T347" s="46">
        <v>44222</v>
      </c>
      <c r="U347" s="46">
        <v>44586</v>
      </c>
      <c r="V347" s="93">
        <v>42401</v>
      </c>
      <c r="W347" s="46">
        <v>44533</v>
      </c>
      <c r="X347" s="94">
        <v>42.225806451612904</v>
      </c>
      <c r="Y347" s="95" t="s">
        <v>304</v>
      </c>
      <c r="Z347" s="107"/>
      <c r="AA347" s="69"/>
      <c r="AB347" s="69" t="s">
        <v>336</v>
      </c>
    </row>
    <row r="348" spans="1:28" hidden="1" x14ac:dyDescent="0.25">
      <c r="A348" s="41">
        <v>348</v>
      </c>
      <c r="B348" s="43">
        <v>30352</v>
      </c>
      <c r="C348" s="133" t="s">
        <v>1145</v>
      </c>
      <c r="D348" s="62"/>
      <c r="E348" s="43" t="s">
        <v>328</v>
      </c>
      <c r="F348" s="43" t="s">
        <v>1146</v>
      </c>
      <c r="G348" s="44" t="s">
        <v>329</v>
      </c>
      <c r="H348" s="43">
        <v>570288</v>
      </c>
      <c r="I348" s="45">
        <v>10200200801</v>
      </c>
      <c r="J348" s="45">
        <v>31545</v>
      </c>
      <c r="K348" s="45">
        <v>30352</v>
      </c>
      <c r="L348" s="45">
        <v>2157</v>
      </c>
      <c r="M348" s="43" t="s">
        <v>1147</v>
      </c>
      <c r="N348" s="43" t="s">
        <v>1148</v>
      </c>
      <c r="O348" s="43" t="s">
        <v>1353</v>
      </c>
      <c r="P348" s="41" t="s">
        <v>121</v>
      </c>
      <c r="Q348" s="43" t="s">
        <v>948</v>
      </c>
      <c r="R348" s="43" t="s">
        <v>919</v>
      </c>
      <c r="S348" s="41" t="s">
        <v>335</v>
      </c>
      <c r="T348" s="46">
        <v>44399</v>
      </c>
      <c r="U348" s="46">
        <v>44763</v>
      </c>
      <c r="V348" s="49">
        <v>41481</v>
      </c>
      <c r="W348" s="46">
        <v>44533</v>
      </c>
      <c r="X348" s="47">
        <v>101.73333333333333</v>
      </c>
      <c r="Y348" s="48" t="s">
        <v>304</v>
      </c>
      <c r="Z348" s="49">
        <v>42522</v>
      </c>
      <c r="AA348" s="47">
        <v>64.870967741935488</v>
      </c>
      <c r="AB348" s="50" t="s">
        <v>336</v>
      </c>
    </row>
    <row r="349" spans="1:28" hidden="1" x14ac:dyDescent="0.25">
      <c r="A349" s="41">
        <v>349</v>
      </c>
      <c r="B349" s="43">
        <v>102321</v>
      </c>
      <c r="C349" s="63" t="s">
        <v>1149</v>
      </c>
      <c r="D349" s="63"/>
      <c r="E349" s="134" t="s">
        <v>328</v>
      </c>
      <c r="F349" s="43">
        <v>18009582</v>
      </c>
      <c r="G349" s="44" t="s">
        <v>329</v>
      </c>
      <c r="H349" s="43"/>
      <c r="I349" s="89"/>
      <c r="J349" s="90"/>
      <c r="K349" s="90"/>
      <c r="L349" s="90"/>
      <c r="M349" s="43">
        <v>4</v>
      </c>
      <c r="N349" s="43" t="s">
        <v>1150</v>
      </c>
      <c r="O349" s="43" t="s">
        <v>1353</v>
      </c>
      <c r="P349" s="41" t="s">
        <v>121</v>
      </c>
      <c r="Q349" s="43" t="s">
        <v>948</v>
      </c>
      <c r="R349" s="43" t="s">
        <v>919</v>
      </c>
      <c r="S349" s="97" t="s">
        <v>335</v>
      </c>
      <c r="T349" s="46">
        <v>44393</v>
      </c>
      <c r="U349" s="46">
        <v>44757</v>
      </c>
      <c r="V349" s="93">
        <v>43215</v>
      </c>
      <c r="W349" s="46">
        <v>44533</v>
      </c>
      <c r="X349" s="94">
        <v>24.033333333333335</v>
      </c>
      <c r="Y349" s="95" t="s">
        <v>304</v>
      </c>
      <c r="Z349" s="118"/>
      <c r="AA349" s="94"/>
      <c r="AB349" s="89" t="s">
        <v>336</v>
      </c>
    </row>
    <row r="350" spans="1:28" hidden="1" x14ac:dyDescent="0.25">
      <c r="A350" s="41">
        <v>350</v>
      </c>
      <c r="B350" s="43">
        <v>79685</v>
      </c>
      <c r="C350" s="63" t="s">
        <v>1151</v>
      </c>
      <c r="D350" s="63"/>
      <c r="E350" s="134" t="s">
        <v>328</v>
      </c>
      <c r="F350" s="43">
        <v>16012552</v>
      </c>
      <c r="G350" s="44" t="s">
        <v>329</v>
      </c>
      <c r="H350" s="43"/>
      <c r="I350" s="97"/>
      <c r="J350" s="97"/>
      <c r="K350" s="97"/>
      <c r="L350" s="97"/>
      <c r="M350" s="43">
        <v>31</v>
      </c>
      <c r="N350" s="43" t="s">
        <v>1152</v>
      </c>
      <c r="O350" s="43" t="s">
        <v>1353</v>
      </c>
      <c r="P350" s="41" t="s">
        <v>121</v>
      </c>
      <c r="Q350" s="43" t="s">
        <v>948</v>
      </c>
      <c r="R350" s="43" t="s">
        <v>919</v>
      </c>
      <c r="S350" s="97" t="s">
        <v>335</v>
      </c>
      <c r="T350" s="46">
        <v>44141</v>
      </c>
      <c r="U350" s="46">
        <v>44505</v>
      </c>
      <c r="V350" s="93">
        <v>42682</v>
      </c>
      <c r="W350" s="46">
        <v>44533</v>
      </c>
      <c r="X350" s="94">
        <v>41.8</v>
      </c>
      <c r="Y350" s="95" t="s">
        <v>304</v>
      </c>
      <c r="Z350" s="89"/>
      <c r="AA350" s="97"/>
      <c r="AB350" s="97" t="s">
        <v>336</v>
      </c>
    </row>
    <row r="351" spans="1:28" hidden="1" x14ac:dyDescent="0.25">
      <c r="A351" s="41">
        <v>351</v>
      </c>
      <c r="B351" s="43">
        <v>66081</v>
      </c>
      <c r="C351" s="63" t="s">
        <v>1153</v>
      </c>
      <c r="D351" s="63"/>
      <c r="E351" s="134" t="s">
        <v>328</v>
      </c>
      <c r="F351" s="43">
        <v>15011133</v>
      </c>
      <c r="G351" s="44" t="s">
        <v>329</v>
      </c>
      <c r="H351" s="43"/>
      <c r="I351" s="99">
        <v>10200202726</v>
      </c>
      <c r="J351" s="97"/>
      <c r="K351" s="97"/>
      <c r="L351" s="97"/>
      <c r="M351" s="43">
        <v>213</v>
      </c>
      <c r="N351" s="43" t="s">
        <v>1154</v>
      </c>
      <c r="O351" s="43" t="s">
        <v>1353</v>
      </c>
      <c r="P351" s="41" t="s">
        <v>121</v>
      </c>
      <c r="Q351" s="43" t="s">
        <v>945</v>
      </c>
      <c r="R351" s="43" t="s">
        <v>919</v>
      </c>
      <c r="S351" s="92" t="s">
        <v>335</v>
      </c>
      <c r="T351" s="46">
        <v>44233</v>
      </c>
      <c r="U351" s="46">
        <v>44597</v>
      </c>
      <c r="V351" s="93">
        <v>42408</v>
      </c>
      <c r="W351" s="46">
        <v>44533</v>
      </c>
      <c r="X351" s="94">
        <v>50.93333333333333</v>
      </c>
      <c r="Y351" s="95" t="s">
        <v>304</v>
      </c>
      <c r="Z351" s="89"/>
      <c r="AA351" s="97"/>
      <c r="AB351" s="97" t="s">
        <v>336</v>
      </c>
    </row>
    <row r="352" spans="1:28" hidden="1" x14ac:dyDescent="0.25">
      <c r="A352" s="41">
        <v>352</v>
      </c>
      <c r="B352" s="43">
        <v>32480</v>
      </c>
      <c r="C352" s="85" t="s">
        <v>1158</v>
      </c>
      <c r="D352" s="142"/>
      <c r="E352" s="53" t="s">
        <v>343</v>
      </c>
      <c r="F352" s="43">
        <v>2718</v>
      </c>
      <c r="G352" s="44" t="s">
        <v>329</v>
      </c>
      <c r="H352" s="43"/>
      <c r="I352" s="99">
        <v>10200200823</v>
      </c>
      <c r="J352" s="97"/>
      <c r="K352" s="97"/>
      <c r="L352" s="97"/>
      <c r="M352" s="43" t="s">
        <v>452</v>
      </c>
      <c r="N352" s="43" t="s">
        <v>485</v>
      </c>
      <c r="O352" s="97" t="s">
        <v>1368</v>
      </c>
      <c r="P352" s="91"/>
      <c r="Q352" s="43" t="s">
        <v>1227</v>
      </c>
      <c r="R352" s="43" t="s">
        <v>925</v>
      </c>
      <c r="S352" s="69" t="s">
        <v>335</v>
      </c>
      <c r="T352" s="46">
        <v>44378</v>
      </c>
      <c r="U352" s="46">
        <v>44742</v>
      </c>
      <c r="V352" s="93">
        <v>38812</v>
      </c>
      <c r="W352" s="46">
        <v>44533</v>
      </c>
      <c r="X352" s="94">
        <v>158</v>
      </c>
      <c r="Y352" s="95" t="s">
        <v>304</v>
      </c>
      <c r="Z352" s="96"/>
      <c r="AA352" s="97"/>
      <c r="AB352" s="69" t="s">
        <v>336</v>
      </c>
    </row>
    <row r="353" spans="1:28" hidden="1" x14ac:dyDescent="0.25">
      <c r="A353" s="41">
        <v>353</v>
      </c>
      <c r="B353" s="43">
        <v>32408</v>
      </c>
      <c r="C353" s="104" t="s">
        <v>483</v>
      </c>
      <c r="D353" s="42"/>
      <c r="E353" s="53" t="s">
        <v>343</v>
      </c>
      <c r="F353" s="43">
        <v>2085</v>
      </c>
      <c r="G353" s="44" t="s">
        <v>329</v>
      </c>
      <c r="H353" s="43">
        <v>570245</v>
      </c>
      <c r="I353" s="89">
        <v>10200200750</v>
      </c>
      <c r="J353" s="90">
        <v>2076</v>
      </c>
      <c r="K353" s="69"/>
      <c r="L353" s="90">
        <v>31269</v>
      </c>
      <c r="M353" s="43" t="s">
        <v>484</v>
      </c>
      <c r="N353" s="43" t="s">
        <v>1339</v>
      </c>
      <c r="O353" s="97" t="s">
        <v>1366</v>
      </c>
      <c r="P353" s="91"/>
      <c r="Q353" s="43" t="s">
        <v>1227</v>
      </c>
      <c r="R353" s="43" t="s">
        <v>1340</v>
      </c>
      <c r="S353" s="97" t="s">
        <v>335</v>
      </c>
      <c r="T353" s="46">
        <v>44497</v>
      </c>
      <c r="U353" s="46">
        <v>44800</v>
      </c>
      <c r="V353" s="93">
        <v>38808</v>
      </c>
      <c r="W353" s="46">
        <v>44533</v>
      </c>
      <c r="X353" s="94">
        <v>170.93333333333334</v>
      </c>
      <c r="Y353" s="95" t="s">
        <v>304</v>
      </c>
      <c r="Z353" s="96"/>
      <c r="AA353" s="69"/>
      <c r="AB353" s="69" t="s">
        <v>336</v>
      </c>
    </row>
    <row r="354" spans="1:28" hidden="1" x14ac:dyDescent="0.25">
      <c r="A354" s="41">
        <v>354</v>
      </c>
      <c r="B354" s="43">
        <v>62646</v>
      </c>
      <c r="C354" s="104" t="s">
        <v>1159</v>
      </c>
      <c r="D354" s="87"/>
      <c r="E354" s="53" t="s">
        <v>328</v>
      </c>
      <c r="F354" s="43">
        <v>19234151</v>
      </c>
      <c r="G354" s="44" t="s">
        <v>329</v>
      </c>
      <c r="H354" s="43"/>
      <c r="I354" s="89">
        <v>78100119111</v>
      </c>
      <c r="J354" s="91"/>
      <c r="K354" s="67"/>
      <c r="L354" s="107"/>
      <c r="M354" s="43" t="s">
        <v>1160</v>
      </c>
      <c r="N354" s="43" t="s">
        <v>1160</v>
      </c>
      <c r="O354" s="97" t="s">
        <v>1367</v>
      </c>
      <c r="P354" s="91"/>
      <c r="Q354" s="43" t="s">
        <v>1227</v>
      </c>
      <c r="R354" s="43" t="s">
        <v>925</v>
      </c>
      <c r="S354" s="69" t="s">
        <v>335</v>
      </c>
      <c r="T354" s="46">
        <v>44226</v>
      </c>
      <c r="U354" s="46">
        <v>44590</v>
      </c>
      <c r="V354" s="93">
        <v>43497</v>
      </c>
      <c r="W354" s="46">
        <v>44533</v>
      </c>
      <c r="X354" s="94">
        <v>98.935483870967744</v>
      </c>
      <c r="Y354" s="95" t="s">
        <v>304</v>
      </c>
      <c r="Z354" s="107"/>
      <c r="AA354" s="67"/>
      <c r="AB354" s="69" t="s">
        <v>336</v>
      </c>
    </row>
    <row r="355" spans="1:28" hidden="1" x14ac:dyDescent="0.25">
      <c r="A355" s="41">
        <v>355</v>
      </c>
      <c r="B355" s="43">
        <v>30698</v>
      </c>
      <c r="C355" s="85" t="s">
        <v>1161</v>
      </c>
      <c r="D355" s="142"/>
      <c r="E355" s="43" t="s">
        <v>343</v>
      </c>
      <c r="F355" s="43">
        <v>2298</v>
      </c>
      <c r="G355" s="44" t="s">
        <v>329</v>
      </c>
      <c r="H355" s="43">
        <v>570313</v>
      </c>
      <c r="I355" s="89">
        <v>10200200613</v>
      </c>
      <c r="J355" s="90">
        <v>3212</v>
      </c>
      <c r="K355" s="69"/>
      <c r="L355" s="90">
        <v>31576</v>
      </c>
      <c r="M355" s="43" t="s">
        <v>386</v>
      </c>
      <c r="N355" s="43" t="s">
        <v>1162</v>
      </c>
      <c r="O355" s="69" t="s">
        <v>1356</v>
      </c>
      <c r="P355" s="91"/>
      <c r="Q355" s="43" t="s">
        <v>911</v>
      </c>
      <c r="R355" s="43" t="s">
        <v>912</v>
      </c>
      <c r="S355" s="69" t="s">
        <v>335</v>
      </c>
      <c r="T355" s="46">
        <v>44184</v>
      </c>
      <c r="U355" s="46">
        <v>44550</v>
      </c>
      <c r="V355" s="93">
        <v>38980</v>
      </c>
      <c r="W355" s="46">
        <v>44533</v>
      </c>
      <c r="X355" s="94">
        <v>152.58064516129033</v>
      </c>
      <c r="Y355" s="95" t="s">
        <v>304</v>
      </c>
      <c r="Z355" s="96"/>
      <c r="AA355" s="69"/>
      <c r="AB355" s="69" t="s">
        <v>336</v>
      </c>
    </row>
    <row r="356" spans="1:28" hidden="1" x14ac:dyDescent="0.25">
      <c r="A356" s="41">
        <v>356</v>
      </c>
      <c r="B356" s="43">
        <v>54374</v>
      </c>
      <c r="C356" s="85" t="s">
        <v>1163</v>
      </c>
      <c r="D356" s="63"/>
      <c r="E356" s="43" t="s">
        <v>328</v>
      </c>
      <c r="F356" s="43">
        <v>14011142</v>
      </c>
      <c r="G356" s="44" t="s">
        <v>329</v>
      </c>
      <c r="H356" s="43">
        <v>570314</v>
      </c>
      <c r="I356" s="97">
        <v>10200202358</v>
      </c>
      <c r="J356" s="143">
        <v>35342</v>
      </c>
      <c r="K356" s="69"/>
      <c r="L356" s="143">
        <v>35342</v>
      </c>
      <c r="M356" s="43" t="s">
        <v>414</v>
      </c>
      <c r="N356" s="43" t="s">
        <v>1164</v>
      </c>
      <c r="O356" s="69" t="s">
        <v>1356</v>
      </c>
      <c r="P356" s="91"/>
      <c r="Q356" s="43" t="s">
        <v>911</v>
      </c>
      <c r="R356" s="43" t="s">
        <v>912</v>
      </c>
      <c r="S356" s="97" t="s">
        <v>335</v>
      </c>
      <c r="T356" s="46">
        <v>44330</v>
      </c>
      <c r="U356" s="46">
        <v>44694</v>
      </c>
      <c r="V356" s="93">
        <v>42506</v>
      </c>
      <c r="W356" s="46">
        <v>44533</v>
      </c>
      <c r="X356" s="94">
        <v>38.838709677419352</v>
      </c>
      <c r="Y356" s="95" t="s">
        <v>304</v>
      </c>
      <c r="Z356" s="96"/>
      <c r="AA356" s="69"/>
      <c r="AB356" s="69" t="s">
        <v>336</v>
      </c>
    </row>
    <row r="357" spans="1:28" hidden="1" x14ac:dyDescent="0.25">
      <c r="A357" s="41">
        <v>357</v>
      </c>
      <c r="B357" s="43">
        <v>30638</v>
      </c>
      <c r="C357" s="104" t="s">
        <v>1165</v>
      </c>
      <c r="D357" s="144"/>
      <c r="E357" s="43" t="s">
        <v>343</v>
      </c>
      <c r="F357" s="43">
        <v>14009931</v>
      </c>
      <c r="G357" s="44" t="s">
        <v>329</v>
      </c>
      <c r="H357" s="43">
        <v>570315</v>
      </c>
      <c r="I357" s="89">
        <v>10200200532</v>
      </c>
      <c r="J357" s="90">
        <v>4786</v>
      </c>
      <c r="K357" s="97"/>
      <c r="L357" s="90">
        <v>31653</v>
      </c>
      <c r="M357" s="43" t="s">
        <v>1166</v>
      </c>
      <c r="N357" s="43" t="s">
        <v>1167</v>
      </c>
      <c r="O357" s="69" t="s">
        <v>1356</v>
      </c>
      <c r="P357" s="91"/>
      <c r="Q357" s="43" t="s">
        <v>911</v>
      </c>
      <c r="R357" s="43" t="s">
        <v>912</v>
      </c>
      <c r="S357" s="69" t="s">
        <v>335</v>
      </c>
      <c r="T357" s="46">
        <v>44337</v>
      </c>
      <c r="U357" s="46">
        <v>44701</v>
      </c>
      <c r="V357" s="93">
        <v>43499</v>
      </c>
      <c r="W357" s="46">
        <v>44533</v>
      </c>
      <c r="X357" s="94">
        <v>6.806451612903226</v>
      </c>
      <c r="Y357" s="95" t="s">
        <v>790</v>
      </c>
      <c r="Z357" s="96"/>
      <c r="AA357" s="97"/>
      <c r="AB357" s="69" t="s">
        <v>336</v>
      </c>
    </row>
    <row r="358" spans="1:28" hidden="1" x14ac:dyDescent="0.25">
      <c r="A358" s="41">
        <v>358</v>
      </c>
      <c r="B358" s="43">
        <v>51744</v>
      </c>
      <c r="C358" s="85" t="s">
        <v>1178</v>
      </c>
      <c r="D358" s="87"/>
      <c r="E358" s="43" t="s">
        <v>328</v>
      </c>
      <c r="F358" s="43">
        <v>14009310</v>
      </c>
      <c r="G358" s="44" t="s">
        <v>329</v>
      </c>
      <c r="H358" s="43">
        <v>570293</v>
      </c>
      <c r="I358" s="97">
        <v>10200202246</v>
      </c>
      <c r="J358" s="97"/>
      <c r="K358" s="69"/>
      <c r="L358" s="97"/>
      <c r="M358" s="43" t="s">
        <v>963</v>
      </c>
      <c r="N358" s="43" t="s">
        <v>1179</v>
      </c>
      <c r="O358" s="69" t="s">
        <v>1356</v>
      </c>
      <c r="P358" s="91"/>
      <c r="Q358" s="43" t="s">
        <v>911</v>
      </c>
      <c r="R358" s="43" t="s">
        <v>912</v>
      </c>
      <c r="S358" s="92" t="s">
        <v>335</v>
      </c>
      <c r="T358" s="46">
        <v>44315</v>
      </c>
      <c r="U358" s="46">
        <v>44679</v>
      </c>
      <c r="V358" s="93">
        <v>41760</v>
      </c>
      <c r="W358" s="46">
        <v>44533</v>
      </c>
      <c r="X358" s="94">
        <v>62.903225806451616</v>
      </c>
      <c r="Y358" s="95" t="s">
        <v>304</v>
      </c>
      <c r="Z358" s="89"/>
      <c r="AA358" s="69"/>
      <c r="AB358" s="69" t="s">
        <v>336</v>
      </c>
    </row>
    <row r="359" spans="1:28" hidden="1" x14ac:dyDescent="0.25">
      <c r="A359" s="41">
        <v>359</v>
      </c>
      <c r="B359" s="43">
        <v>30319</v>
      </c>
      <c r="C359" s="115" t="s">
        <v>1180</v>
      </c>
      <c r="D359" s="87"/>
      <c r="E359" s="43" t="s">
        <v>328</v>
      </c>
      <c r="F359" s="43">
        <v>15011414</v>
      </c>
      <c r="G359" s="44" t="s">
        <v>329</v>
      </c>
      <c r="H359" s="43">
        <v>570294</v>
      </c>
      <c r="I359" s="97">
        <v>10200202777</v>
      </c>
      <c r="J359" s="145">
        <v>35863</v>
      </c>
      <c r="K359" s="97"/>
      <c r="L359" s="145">
        <v>35863</v>
      </c>
      <c r="M359" s="43" t="s">
        <v>1181</v>
      </c>
      <c r="N359" s="43" t="s">
        <v>1182</v>
      </c>
      <c r="O359" s="69" t="s">
        <v>1356</v>
      </c>
      <c r="P359" s="91"/>
      <c r="Q359" s="43" t="s">
        <v>911</v>
      </c>
      <c r="R359" s="43" t="s">
        <v>912</v>
      </c>
      <c r="S359" s="69" t="s">
        <v>335</v>
      </c>
      <c r="T359" s="46">
        <v>44279</v>
      </c>
      <c r="U359" s="46">
        <v>44643</v>
      </c>
      <c r="V359" s="93">
        <v>42366</v>
      </c>
      <c r="W359" s="46">
        <v>44533</v>
      </c>
      <c r="X359" s="94">
        <v>43.354838709677416</v>
      </c>
      <c r="Y359" s="95" t="s">
        <v>304</v>
      </c>
      <c r="Z359" s="146"/>
      <c r="AA359" s="97"/>
      <c r="AB359" s="69" t="s">
        <v>336</v>
      </c>
    </row>
    <row r="360" spans="1:28" hidden="1" x14ac:dyDescent="0.25">
      <c r="A360" s="41">
        <v>360</v>
      </c>
      <c r="B360" s="43">
        <v>30702</v>
      </c>
      <c r="C360" s="104" t="s">
        <v>1183</v>
      </c>
      <c r="D360" s="147"/>
      <c r="E360" s="43" t="s">
        <v>328</v>
      </c>
      <c r="F360" s="43" t="s">
        <v>1184</v>
      </c>
      <c r="G360" s="44" t="s">
        <v>329</v>
      </c>
      <c r="H360" s="43">
        <v>570297</v>
      </c>
      <c r="I360" s="89">
        <v>78100107945</v>
      </c>
      <c r="J360" s="90"/>
      <c r="K360" s="67"/>
      <c r="L360" s="90">
        <v>30196</v>
      </c>
      <c r="M360" s="43" t="s">
        <v>363</v>
      </c>
      <c r="N360" s="43" t="s">
        <v>1185</v>
      </c>
      <c r="O360" s="69" t="s">
        <v>1356</v>
      </c>
      <c r="P360" s="91"/>
      <c r="Q360" s="43" t="s">
        <v>911</v>
      </c>
      <c r="R360" s="43" t="s">
        <v>912</v>
      </c>
      <c r="S360" s="97" t="s">
        <v>335</v>
      </c>
      <c r="T360" s="46">
        <v>44315</v>
      </c>
      <c r="U360" s="46">
        <v>44679</v>
      </c>
      <c r="V360" s="93">
        <v>40299</v>
      </c>
      <c r="W360" s="46">
        <v>44533</v>
      </c>
      <c r="X360" s="94">
        <v>110.03225806451613</v>
      </c>
      <c r="Y360" s="95" t="s">
        <v>304</v>
      </c>
      <c r="Z360" s="89"/>
      <c r="AA360" s="67"/>
      <c r="AB360" s="69" t="s">
        <v>336</v>
      </c>
    </row>
    <row r="361" spans="1:28" hidden="1" x14ac:dyDescent="0.25">
      <c r="A361" s="41">
        <v>361</v>
      </c>
      <c r="B361" s="43">
        <v>43176</v>
      </c>
      <c r="C361" s="104" t="s">
        <v>1186</v>
      </c>
      <c r="D361" s="89"/>
      <c r="E361" s="43" t="s">
        <v>328</v>
      </c>
      <c r="F361" s="43">
        <v>16009538</v>
      </c>
      <c r="G361" s="44" t="s">
        <v>329</v>
      </c>
      <c r="H361" s="43">
        <v>570298</v>
      </c>
      <c r="I361" s="89">
        <v>10200202933</v>
      </c>
      <c r="J361" s="91"/>
      <c r="K361" s="67"/>
      <c r="L361" s="107">
        <v>36172</v>
      </c>
      <c r="M361" s="43" t="s">
        <v>1187</v>
      </c>
      <c r="N361" s="43" t="s">
        <v>1188</v>
      </c>
      <c r="O361" s="69" t="s">
        <v>1356</v>
      </c>
      <c r="P361" s="91"/>
      <c r="Q361" s="43" t="s">
        <v>911</v>
      </c>
      <c r="R361" s="43" t="s">
        <v>912</v>
      </c>
      <c r="S361" s="69" t="s">
        <v>335</v>
      </c>
      <c r="T361" s="46">
        <v>44236</v>
      </c>
      <c r="U361" s="46">
        <v>44600</v>
      </c>
      <c r="V361" s="93">
        <v>41681</v>
      </c>
      <c r="W361" s="46">
        <v>44533</v>
      </c>
      <c r="X361" s="94">
        <v>65.451612903225808</v>
      </c>
      <c r="Y361" s="95" t="s">
        <v>304</v>
      </c>
      <c r="Z361" s="107"/>
      <c r="AA361" s="67"/>
      <c r="AB361" s="69" t="s">
        <v>336</v>
      </c>
    </row>
    <row r="362" spans="1:28" hidden="1" x14ac:dyDescent="0.25">
      <c r="A362" s="41">
        <v>362</v>
      </c>
      <c r="B362" s="43">
        <v>30707</v>
      </c>
      <c r="C362" s="85" t="s">
        <v>1189</v>
      </c>
      <c r="D362" s="148"/>
      <c r="E362" s="43" t="s">
        <v>328</v>
      </c>
      <c r="F362" s="43">
        <v>14011027</v>
      </c>
      <c r="G362" s="44" t="s">
        <v>329</v>
      </c>
      <c r="H362" s="43">
        <v>570299</v>
      </c>
      <c r="I362" s="99">
        <v>78100108239</v>
      </c>
      <c r="J362" s="67"/>
      <c r="K362" s="69"/>
      <c r="L362" s="67"/>
      <c r="M362" s="43" t="s">
        <v>1190</v>
      </c>
      <c r="N362" s="43" t="s">
        <v>1191</v>
      </c>
      <c r="O362" s="69" t="s">
        <v>1356</v>
      </c>
      <c r="P362" s="91"/>
      <c r="Q362" s="43" t="s">
        <v>911</v>
      </c>
      <c r="R362" s="43" t="s">
        <v>912</v>
      </c>
      <c r="S362" s="97" t="s">
        <v>335</v>
      </c>
      <c r="T362" s="46">
        <v>44314</v>
      </c>
      <c r="U362" s="46">
        <v>44678</v>
      </c>
      <c r="V362" s="93">
        <v>40299</v>
      </c>
      <c r="W362" s="46">
        <v>44533</v>
      </c>
      <c r="X362" s="94">
        <v>110.03225806451613</v>
      </c>
      <c r="Y362" s="95" t="s">
        <v>304</v>
      </c>
      <c r="Z362" s="96"/>
      <c r="AA362" s="69"/>
      <c r="AB362" s="69" t="s">
        <v>336</v>
      </c>
    </row>
    <row r="363" spans="1:28" hidden="1" x14ac:dyDescent="0.25">
      <c r="A363" s="41">
        <v>363</v>
      </c>
      <c r="B363" s="43">
        <v>28398</v>
      </c>
      <c r="C363" s="115" t="s">
        <v>1192</v>
      </c>
      <c r="D363" s="89"/>
      <c r="E363" s="43" t="s">
        <v>328</v>
      </c>
      <c r="F363" s="43">
        <v>11010400</v>
      </c>
      <c r="G363" s="44" t="s">
        <v>329</v>
      </c>
      <c r="H363" s="43">
        <v>570300</v>
      </c>
      <c r="I363" s="89">
        <v>10200201448</v>
      </c>
      <c r="J363" s="90">
        <v>1136</v>
      </c>
      <c r="K363" s="69"/>
      <c r="L363" s="149">
        <v>1136</v>
      </c>
      <c r="M363" s="43" t="s">
        <v>1193</v>
      </c>
      <c r="N363" s="43" t="s">
        <v>1194</v>
      </c>
      <c r="O363" s="69" t="s">
        <v>1356</v>
      </c>
      <c r="P363" s="91"/>
      <c r="Q363" s="43" t="s">
        <v>911</v>
      </c>
      <c r="R363" s="43" t="s">
        <v>912</v>
      </c>
      <c r="S363" s="92" t="s">
        <v>335</v>
      </c>
      <c r="T363" s="46">
        <v>44286</v>
      </c>
      <c r="U363" s="46">
        <v>44650</v>
      </c>
      <c r="V363" s="93">
        <v>40698</v>
      </c>
      <c r="W363" s="46">
        <v>44533</v>
      </c>
      <c r="X363" s="94">
        <v>97.161290322580641</v>
      </c>
      <c r="Y363" s="95" t="s">
        <v>304</v>
      </c>
      <c r="Z363" s="96"/>
      <c r="AA363" s="69"/>
      <c r="AB363" s="69" t="s">
        <v>336</v>
      </c>
    </row>
    <row r="364" spans="1:28" hidden="1" x14ac:dyDescent="0.25">
      <c r="A364" s="41">
        <v>364</v>
      </c>
      <c r="B364" s="43">
        <v>30694</v>
      </c>
      <c r="C364" s="124" t="s">
        <v>1195</v>
      </c>
      <c r="D364" s="147"/>
      <c r="E364" s="43" t="s">
        <v>328</v>
      </c>
      <c r="F364" s="43">
        <v>6262</v>
      </c>
      <c r="G364" s="44" t="s">
        <v>329</v>
      </c>
      <c r="H364" s="43">
        <v>570301</v>
      </c>
      <c r="I364" s="89">
        <v>78100107893</v>
      </c>
      <c r="J364" s="90"/>
      <c r="K364" s="97"/>
      <c r="L364" s="90">
        <v>30825</v>
      </c>
      <c r="M364" s="43" t="s">
        <v>363</v>
      </c>
      <c r="N364" s="43" t="s">
        <v>1196</v>
      </c>
      <c r="O364" s="69" t="s">
        <v>1356</v>
      </c>
      <c r="P364" s="90"/>
      <c r="Q364" s="43" t="s">
        <v>911</v>
      </c>
      <c r="R364" s="43" t="s">
        <v>912</v>
      </c>
      <c r="S364" s="97" t="s">
        <v>335</v>
      </c>
      <c r="T364" s="46">
        <v>44314</v>
      </c>
      <c r="U364" s="46">
        <v>44619</v>
      </c>
      <c r="V364" s="93">
        <v>40299</v>
      </c>
      <c r="W364" s="46">
        <v>44533</v>
      </c>
      <c r="X364" s="94">
        <v>121.23333333333333</v>
      </c>
      <c r="Y364" s="95" t="s">
        <v>304</v>
      </c>
      <c r="Z364" s="89"/>
      <c r="AA364" s="97"/>
      <c r="AB364" s="97" t="s">
        <v>336</v>
      </c>
    </row>
    <row r="365" spans="1:28" hidden="1" x14ac:dyDescent="0.25">
      <c r="A365" s="41">
        <v>365</v>
      </c>
      <c r="B365" s="43">
        <v>33662</v>
      </c>
      <c r="C365" s="124" t="s">
        <v>1197</v>
      </c>
      <c r="D365" s="87"/>
      <c r="E365" s="43" t="s">
        <v>328</v>
      </c>
      <c r="F365" s="43">
        <v>13010936</v>
      </c>
      <c r="G365" s="44" t="s">
        <v>329</v>
      </c>
      <c r="H365" s="43">
        <v>570302</v>
      </c>
      <c r="I365" s="89">
        <v>10200202116</v>
      </c>
      <c r="J365" s="90"/>
      <c r="K365" s="97"/>
      <c r="L365" s="125">
        <v>34865</v>
      </c>
      <c r="M365" s="43" t="s">
        <v>640</v>
      </c>
      <c r="N365" s="43" t="s">
        <v>1198</v>
      </c>
      <c r="O365" s="69" t="s">
        <v>1356</v>
      </c>
      <c r="P365" s="90"/>
      <c r="Q365" s="43" t="s">
        <v>911</v>
      </c>
      <c r="R365" s="43" t="s">
        <v>912</v>
      </c>
      <c r="S365" s="97" t="s">
        <v>335</v>
      </c>
      <c r="T365" s="46">
        <v>44498</v>
      </c>
      <c r="U365" s="46">
        <v>44862</v>
      </c>
      <c r="V365" s="93">
        <v>41580</v>
      </c>
      <c r="W365" s="46">
        <v>44533</v>
      </c>
      <c r="X365" s="94">
        <v>78.533333333333331</v>
      </c>
      <c r="Y365" s="95" t="s">
        <v>304</v>
      </c>
      <c r="Z365" s="89"/>
      <c r="AA365" s="97"/>
      <c r="AB365" s="97" t="s">
        <v>336</v>
      </c>
    </row>
    <row r="366" spans="1:28" hidden="1" x14ac:dyDescent="0.25">
      <c r="A366" s="41">
        <v>366</v>
      </c>
      <c r="B366" s="43">
        <v>28288</v>
      </c>
      <c r="C366" s="85" t="s">
        <v>1204</v>
      </c>
      <c r="D366" s="63"/>
      <c r="E366" s="43" t="s">
        <v>343</v>
      </c>
      <c r="F366" s="43">
        <v>11008409</v>
      </c>
      <c r="G366" s="44" t="s">
        <v>329</v>
      </c>
      <c r="H366" s="43">
        <v>570307</v>
      </c>
      <c r="I366" s="89">
        <v>10200201272</v>
      </c>
      <c r="J366" s="91">
        <v>28288</v>
      </c>
      <c r="K366" s="97"/>
      <c r="L366" s="97"/>
      <c r="M366" s="43" t="s">
        <v>1205</v>
      </c>
      <c r="N366" s="43" t="s">
        <v>1206</v>
      </c>
      <c r="O366" s="69" t="s">
        <v>1356</v>
      </c>
      <c r="P366" s="91"/>
      <c r="Q366" s="43" t="s">
        <v>911</v>
      </c>
      <c r="R366" s="43" t="s">
        <v>912</v>
      </c>
      <c r="S366" s="69" t="s">
        <v>335</v>
      </c>
      <c r="T366" s="46">
        <v>43858</v>
      </c>
      <c r="U366" s="46">
        <v>44588</v>
      </c>
      <c r="V366" s="119">
        <v>40544</v>
      </c>
      <c r="W366" s="46">
        <v>44533</v>
      </c>
      <c r="X366" s="94">
        <v>102.12903225806451</v>
      </c>
      <c r="Y366" s="95" t="s">
        <v>304</v>
      </c>
      <c r="Z366" s="118"/>
      <c r="AA366" s="94"/>
      <c r="AB366" s="69" t="s">
        <v>336</v>
      </c>
    </row>
    <row r="367" spans="1:28" hidden="1" x14ac:dyDescent="0.25">
      <c r="A367" s="41">
        <v>367</v>
      </c>
      <c r="B367" s="43">
        <v>30700</v>
      </c>
      <c r="C367" s="85" t="s">
        <v>1209</v>
      </c>
      <c r="D367" s="142"/>
      <c r="E367" s="43" t="s">
        <v>328</v>
      </c>
      <c r="F367" s="43">
        <v>10093937</v>
      </c>
      <c r="G367" s="44" t="s">
        <v>329</v>
      </c>
      <c r="H367" s="43">
        <v>570309</v>
      </c>
      <c r="I367" s="99">
        <v>10200200907</v>
      </c>
      <c r="J367" s="97"/>
      <c r="K367" s="69"/>
      <c r="L367" s="97"/>
      <c r="M367" s="43" t="s">
        <v>344</v>
      </c>
      <c r="N367" s="43" t="s">
        <v>1210</v>
      </c>
      <c r="O367" s="69" t="s">
        <v>1356</v>
      </c>
      <c r="P367" s="91"/>
      <c r="Q367" s="43" t="s">
        <v>911</v>
      </c>
      <c r="R367" s="43" t="s">
        <v>912</v>
      </c>
      <c r="S367" s="69" t="s">
        <v>335</v>
      </c>
      <c r="T367" s="46">
        <v>44379</v>
      </c>
      <c r="U367" s="46">
        <v>44743</v>
      </c>
      <c r="V367" s="93">
        <v>38813</v>
      </c>
      <c r="W367" s="46">
        <v>44533</v>
      </c>
      <c r="X367" s="94">
        <v>157.96774193548387</v>
      </c>
      <c r="Y367" s="95" t="s">
        <v>304</v>
      </c>
      <c r="Z367" s="96"/>
      <c r="AA367" s="69"/>
      <c r="AB367" s="69" t="s">
        <v>336</v>
      </c>
    </row>
    <row r="368" spans="1:28" hidden="1" x14ac:dyDescent="0.25">
      <c r="A368" s="41">
        <v>368</v>
      </c>
      <c r="B368" s="43">
        <v>30706</v>
      </c>
      <c r="C368" s="104" t="s">
        <v>1211</v>
      </c>
      <c r="D368" s="124"/>
      <c r="E368" s="43" t="s">
        <v>328</v>
      </c>
      <c r="F368" s="43">
        <v>14009935</v>
      </c>
      <c r="G368" s="44" t="s">
        <v>329</v>
      </c>
      <c r="H368" s="43">
        <v>570310</v>
      </c>
      <c r="I368" s="89">
        <v>710200200068</v>
      </c>
      <c r="J368" s="90">
        <v>5598</v>
      </c>
      <c r="K368" s="67"/>
      <c r="L368" s="90">
        <v>31517</v>
      </c>
      <c r="M368" s="43" t="s">
        <v>1212</v>
      </c>
      <c r="N368" s="43" t="s">
        <v>1213</v>
      </c>
      <c r="O368" s="69" t="s">
        <v>1356</v>
      </c>
      <c r="P368" s="91"/>
      <c r="Q368" s="43" t="s">
        <v>911</v>
      </c>
      <c r="R368" s="43" t="s">
        <v>912</v>
      </c>
      <c r="S368" s="97" t="s">
        <v>335</v>
      </c>
      <c r="T368" s="46">
        <v>44334</v>
      </c>
      <c r="U368" s="46">
        <v>44698</v>
      </c>
      <c r="V368" s="93">
        <v>40319</v>
      </c>
      <c r="W368" s="46">
        <v>44533</v>
      </c>
      <c r="X368" s="94">
        <v>109.38709677419355</v>
      </c>
      <c r="Y368" s="95" t="s">
        <v>304</v>
      </c>
      <c r="Z368" s="96"/>
      <c r="AA368" s="67"/>
      <c r="AB368" s="69" t="s">
        <v>336</v>
      </c>
    </row>
    <row r="369" spans="1:28" hidden="1" x14ac:dyDescent="0.25">
      <c r="A369" s="41">
        <v>369</v>
      </c>
      <c r="B369" s="43">
        <v>89103</v>
      </c>
      <c r="C369" s="85" t="s">
        <v>1214</v>
      </c>
      <c r="D369" s="87"/>
      <c r="E369" s="43" t="s">
        <v>328</v>
      </c>
      <c r="F369" s="43">
        <v>17010092</v>
      </c>
      <c r="G369" s="44" t="s">
        <v>329</v>
      </c>
      <c r="H369" s="43">
        <v>570312</v>
      </c>
      <c r="I369" s="89"/>
      <c r="J369" s="97">
        <v>17010092</v>
      </c>
      <c r="K369" s="97"/>
      <c r="L369" s="89">
        <v>17010092</v>
      </c>
      <c r="M369" s="43" t="s">
        <v>497</v>
      </c>
      <c r="N369" s="43" t="s">
        <v>1215</v>
      </c>
      <c r="O369" s="69" t="s">
        <v>1356</v>
      </c>
      <c r="P369" s="91"/>
      <c r="Q369" s="43" t="s">
        <v>911</v>
      </c>
      <c r="R369" s="43" t="s">
        <v>912</v>
      </c>
      <c r="S369" s="69" t="s">
        <v>335</v>
      </c>
      <c r="T369" s="46">
        <v>44466</v>
      </c>
      <c r="U369" s="46">
        <v>44830</v>
      </c>
      <c r="V369" s="93">
        <v>43374</v>
      </c>
      <c r="W369" s="46">
        <v>44533</v>
      </c>
      <c r="X369" s="94">
        <v>10.838709677419354</v>
      </c>
      <c r="Y369" s="95" t="s">
        <v>790</v>
      </c>
      <c r="Z369" s="89"/>
      <c r="AA369" s="97"/>
      <c r="AB369" s="97" t="s">
        <v>336</v>
      </c>
    </row>
    <row r="370" spans="1:28" hidden="1" x14ac:dyDescent="0.25">
      <c r="A370" s="41">
        <v>370</v>
      </c>
      <c r="B370" s="43">
        <v>28254</v>
      </c>
      <c r="C370" s="104" t="s">
        <v>1217</v>
      </c>
      <c r="D370" s="87"/>
      <c r="E370" s="43" t="s">
        <v>343</v>
      </c>
      <c r="F370" s="43">
        <v>14005984</v>
      </c>
      <c r="G370" s="44" t="s">
        <v>329</v>
      </c>
      <c r="H370" s="43">
        <v>570303</v>
      </c>
      <c r="I370" s="89">
        <v>10200200551</v>
      </c>
      <c r="J370" s="90">
        <v>1145</v>
      </c>
      <c r="K370" s="69"/>
      <c r="L370" s="90">
        <v>1145</v>
      </c>
      <c r="M370" s="43" t="s">
        <v>473</v>
      </c>
      <c r="N370" s="43" t="s">
        <v>1218</v>
      </c>
      <c r="O370" s="69" t="s">
        <v>1356</v>
      </c>
      <c r="P370" s="91"/>
      <c r="Q370" s="43" t="s">
        <v>911</v>
      </c>
      <c r="R370" s="43" t="s">
        <v>912</v>
      </c>
      <c r="S370" s="152" t="s">
        <v>335</v>
      </c>
      <c r="T370" s="46">
        <v>43834</v>
      </c>
      <c r="U370" s="46">
        <v>44565</v>
      </c>
      <c r="V370" s="93">
        <v>38994</v>
      </c>
      <c r="W370" s="46">
        <v>44533</v>
      </c>
      <c r="X370" s="94">
        <v>164.73333333333332</v>
      </c>
      <c r="Y370" s="95" t="s">
        <v>304</v>
      </c>
      <c r="Z370" s="96"/>
      <c r="AA370" s="69"/>
      <c r="AB370" s="69" t="s">
        <v>336</v>
      </c>
    </row>
    <row r="371" spans="1:28" hidden="1" x14ac:dyDescent="0.25">
      <c r="A371" s="41">
        <v>371</v>
      </c>
      <c r="B371" s="43">
        <v>30575</v>
      </c>
      <c r="C371" s="85" t="s">
        <v>1219</v>
      </c>
      <c r="D371" s="63"/>
      <c r="E371" s="43" t="s">
        <v>343</v>
      </c>
      <c r="F371" s="43">
        <v>14011419</v>
      </c>
      <c r="G371" s="44" t="s">
        <v>329</v>
      </c>
      <c r="H371" s="43">
        <v>570304</v>
      </c>
      <c r="I371" s="89">
        <v>10200200203</v>
      </c>
      <c r="J371" s="90">
        <v>5166</v>
      </c>
      <c r="K371" s="67"/>
      <c r="L371" s="153">
        <v>31328</v>
      </c>
      <c r="M371" s="43" t="s">
        <v>935</v>
      </c>
      <c r="N371" s="43" t="s">
        <v>1220</v>
      </c>
      <c r="O371" s="69" t="s">
        <v>1356</v>
      </c>
      <c r="P371" s="91"/>
      <c r="Q371" s="43" t="s">
        <v>911</v>
      </c>
      <c r="R371" s="43" t="s">
        <v>912</v>
      </c>
      <c r="S371" s="97" t="s">
        <v>335</v>
      </c>
      <c r="T371" s="46">
        <v>44405</v>
      </c>
      <c r="U371" s="46">
        <v>44769</v>
      </c>
      <c r="V371" s="93">
        <v>39934</v>
      </c>
      <c r="W371" s="46">
        <v>44533</v>
      </c>
      <c r="X371" s="94">
        <v>121.80645161290323</v>
      </c>
      <c r="Y371" s="95" t="s">
        <v>304</v>
      </c>
      <c r="Z371" s="96"/>
      <c r="AA371" s="67"/>
      <c r="AB371" s="69" t="s">
        <v>336</v>
      </c>
    </row>
    <row r="372" spans="1:28" hidden="1" x14ac:dyDescent="0.25">
      <c r="A372" s="41">
        <v>372</v>
      </c>
      <c r="B372" s="43">
        <v>51956</v>
      </c>
      <c r="C372" s="150" t="s">
        <v>1221</v>
      </c>
      <c r="D372" s="63"/>
      <c r="E372" s="43" t="s">
        <v>343</v>
      </c>
      <c r="F372" s="43">
        <v>14011600</v>
      </c>
      <c r="G372" s="44" t="s">
        <v>329</v>
      </c>
      <c r="H372" s="43">
        <v>570305</v>
      </c>
      <c r="I372" s="89">
        <v>10200202388</v>
      </c>
      <c r="J372" s="101"/>
      <c r="K372" s="67"/>
      <c r="L372" s="151">
        <v>35385</v>
      </c>
      <c r="M372" s="43" t="s">
        <v>399</v>
      </c>
      <c r="N372" s="43" t="s">
        <v>1222</v>
      </c>
      <c r="O372" s="69" t="s">
        <v>1356</v>
      </c>
      <c r="P372" s="91"/>
      <c r="Q372" s="43" t="s">
        <v>911</v>
      </c>
      <c r="R372" s="43" t="s">
        <v>912</v>
      </c>
      <c r="S372" s="97" t="s">
        <v>335</v>
      </c>
      <c r="T372" s="46">
        <v>44458</v>
      </c>
      <c r="U372" s="46">
        <v>44822</v>
      </c>
      <c r="V372" s="93">
        <v>41903</v>
      </c>
      <c r="W372" s="46">
        <v>44533</v>
      </c>
      <c r="X372" s="94">
        <v>58.29032258064516</v>
      </c>
      <c r="Y372" s="95" t="s">
        <v>304</v>
      </c>
      <c r="Z372" s="96"/>
      <c r="AA372" s="67"/>
      <c r="AB372" s="69" t="s">
        <v>336</v>
      </c>
    </row>
    <row r="373" spans="1:28" hidden="1" x14ac:dyDescent="0.25">
      <c r="A373" s="41">
        <v>373</v>
      </c>
      <c r="B373" s="43">
        <v>30714</v>
      </c>
      <c r="C373" s="85" t="s">
        <v>925</v>
      </c>
      <c r="D373" s="142"/>
      <c r="E373" s="53" t="s">
        <v>343</v>
      </c>
      <c r="F373" s="43">
        <v>14008094</v>
      </c>
      <c r="G373" s="44" t="s">
        <v>329</v>
      </c>
      <c r="H373" s="43"/>
      <c r="I373" s="99">
        <v>10200200853</v>
      </c>
      <c r="J373" s="97"/>
      <c r="K373" s="69"/>
      <c r="L373" s="97"/>
      <c r="M373" s="43" t="s">
        <v>566</v>
      </c>
      <c r="N373" s="43" t="s">
        <v>1223</v>
      </c>
      <c r="O373" s="97" t="s">
        <v>1370</v>
      </c>
      <c r="P373" s="91"/>
      <c r="Q373" s="43" t="s">
        <v>1227</v>
      </c>
      <c r="R373" s="43" t="s">
        <v>916</v>
      </c>
      <c r="S373" s="69" t="s">
        <v>335</v>
      </c>
      <c r="T373" s="46">
        <v>44199</v>
      </c>
      <c r="U373" s="46">
        <v>44563</v>
      </c>
      <c r="V373" s="93">
        <v>38996</v>
      </c>
      <c r="W373" s="46">
        <v>44533</v>
      </c>
      <c r="X373" s="94">
        <v>164.66666666666666</v>
      </c>
      <c r="Y373" s="95" t="s">
        <v>304</v>
      </c>
      <c r="Z373" s="96"/>
      <c r="AA373" s="69"/>
      <c r="AB373" s="97" t="s">
        <v>336</v>
      </c>
    </row>
    <row r="374" spans="1:28" hidden="1" x14ac:dyDescent="0.25">
      <c r="A374" s="41">
        <v>374</v>
      </c>
      <c r="B374" s="43">
        <v>150042</v>
      </c>
      <c r="C374" s="105" t="s">
        <v>1228</v>
      </c>
      <c r="D374" s="127"/>
      <c r="E374" s="53" t="s">
        <v>343</v>
      </c>
      <c r="F374" s="43">
        <v>17006310</v>
      </c>
      <c r="G374" s="44" t="s">
        <v>329</v>
      </c>
      <c r="H374" s="43"/>
      <c r="I374" s="88"/>
      <c r="J374" s="88"/>
      <c r="K374" s="67"/>
      <c r="L374" s="88">
        <v>82505</v>
      </c>
      <c r="M374" s="43" t="s">
        <v>1229</v>
      </c>
      <c r="N374" s="43" t="s">
        <v>1230</v>
      </c>
      <c r="O374" s="88" t="s">
        <v>1369</v>
      </c>
      <c r="P374" s="91"/>
      <c r="Q374" s="43" t="s">
        <v>1227</v>
      </c>
      <c r="R374" s="43" t="s">
        <v>925</v>
      </c>
      <c r="S374" s="69" t="s">
        <v>335</v>
      </c>
      <c r="T374" s="46">
        <v>44467</v>
      </c>
      <c r="U374" s="46">
        <v>44831</v>
      </c>
      <c r="V374" s="93">
        <v>42802</v>
      </c>
      <c r="W374" s="46">
        <v>44533</v>
      </c>
      <c r="X374" s="94">
        <v>29.29032258064516</v>
      </c>
      <c r="Y374" s="95" t="s">
        <v>304</v>
      </c>
      <c r="Z374" s="154"/>
      <c r="AA374" s="67"/>
      <c r="AB374" s="97" t="s">
        <v>336</v>
      </c>
    </row>
    <row r="375" spans="1:28" hidden="1" x14ac:dyDescent="0.25">
      <c r="A375" s="41">
        <v>375</v>
      </c>
      <c r="B375" s="43">
        <v>32404</v>
      </c>
      <c r="C375" s="85" t="s">
        <v>1231</v>
      </c>
      <c r="D375" s="142"/>
      <c r="E375" s="53" t="s">
        <v>328</v>
      </c>
      <c r="F375" s="43">
        <v>9009134</v>
      </c>
      <c r="G375" s="44" t="s">
        <v>329</v>
      </c>
      <c r="H375" s="43"/>
      <c r="I375" s="99">
        <v>10200200899</v>
      </c>
      <c r="J375" s="97"/>
      <c r="K375" s="67"/>
      <c r="L375" s="97"/>
      <c r="M375" s="43" t="s">
        <v>1227</v>
      </c>
      <c r="N375" s="43" t="s">
        <v>1227</v>
      </c>
      <c r="O375" s="97" t="s">
        <v>1364</v>
      </c>
      <c r="P375" s="91"/>
      <c r="Q375" s="43" t="s">
        <v>1227</v>
      </c>
      <c r="R375" s="43" t="s">
        <v>925</v>
      </c>
      <c r="S375" s="69" t="s">
        <v>335</v>
      </c>
      <c r="T375" s="46">
        <v>44501</v>
      </c>
      <c r="U375" s="46">
        <v>44865</v>
      </c>
      <c r="V375" s="93">
        <v>39755</v>
      </c>
      <c r="W375" s="46">
        <v>44533</v>
      </c>
      <c r="X375" s="94">
        <v>127.58064516129032</v>
      </c>
      <c r="Y375" s="95" t="s">
        <v>304</v>
      </c>
      <c r="Z375" s="96"/>
      <c r="AA375" s="67"/>
      <c r="AB375" s="97" t="s">
        <v>336</v>
      </c>
    </row>
    <row r="376" spans="1:28" hidden="1" x14ac:dyDescent="0.25">
      <c r="A376" s="41">
        <v>376</v>
      </c>
      <c r="B376" s="43">
        <v>30395</v>
      </c>
      <c r="C376" s="63" t="s">
        <v>1232</v>
      </c>
      <c r="D376" s="155"/>
      <c r="E376" s="53" t="s">
        <v>328</v>
      </c>
      <c r="F376" s="43">
        <v>11011357</v>
      </c>
      <c r="G376" s="44" t="s">
        <v>329</v>
      </c>
      <c r="H376" s="43"/>
      <c r="I376" s="120">
        <v>10200201627</v>
      </c>
      <c r="J376" s="90">
        <v>6891</v>
      </c>
      <c r="K376" s="67"/>
      <c r="L376" s="90">
        <v>30395</v>
      </c>
      <c r="M376" s="43" t="s">
        <v>1233</v>
      </c>
      <c r="N376" s="43" t="s">
        <v>1234</v>
      </c>
      <c r="O376" s="97" t="s">
        <v>1359</v>
      </c>
      <c r="P376" s="91"/>
      <c r="Q376" s="43" t="s">
        <v>1227</v>
      </c>
      <c r="R376" s="43" t="s">
        <v>925</v>
      </c>
      <c r="S376" s="92" t="s">
        <v>335</v>
      </c>
      <c r="T376" s="46">
        <v>44405</v>
      </c>
      <c r="U376" s="46">
        <v>44769</v>
      </c>
      <c r="V376" s="93">
        <v>40749</v>
      </c>
      <c r="W376" s="46">
        <v>44533</v>
      </c>
      <c r="X376" s="94">
        <v>106.23333333333333</v>
      </c>
      <c r="Y376" s="95" t="s">
        <v>304</v>
      </c>
      <c r="Z376" s="89"/>
      <c r="AA376" s="67"/>
      <c r="AB376" s="97" t="s">
        <v>336</v>
      </c>
    </row>
    <row r="377" spans="1:28" hidden="1" x14ac:dyDescent="0.25">
      <c r="A377" s="41">
        <v>377</v>
      </c>
      <c r="B377" s="43">
        <v>30413</v>
      </c>
      <c r="C377" s="104" t="s">
        <v>1235</v>
      </c>
      <c r="D377" s="87"/>
      <c r="E377" s="53" t="s">
        <v>343</v>
      </c>
      <c r="F377" s="43">
        <v>16008529</v>
      </c>
      <c r="G377" s="44" t="s">
        <v>329</v>
      </c>
      <c r="H377" s="43"/>
      <c r="I377" s="89">
        <v>10200201260</v>
      </c>
      <c r="J377" s="101"/>
      <c r="K377" s="67"/>
      <c r="L377" s="101">
        <v>35959</v>
      </c>
      <c r="M377" s="43" t="s">
        <v>1236</v>
      </c>
      <c r="N377" s="43" t="s">
        <v>1237</v>
      </c>
      <c r="O377" s="97" t="s">
        <v>1359</v>
      </c>
      <c r="P377" s="91"/>
      <c r="Q377" s="43" t="s">
        <v>1227</v>
      </c>
      <c r="R377" s="43" t="s">
        <v>925</v>
      </c>
      <c r="S377" s="97" t="s">
        <v>335</v>
      </c>
      <c r="T377" s="46">
        <v>44222</v>
      </c>
      <c r="U377" s="46">
        <v>44586</v>
      </c>
      <c r="V377" s="93">
        <v>40571</v>
      </c>
      <c r="W377" s="46">
        <v>44533</v>
      </c>
      <c r="X377" s="94">
        <v>112.16666666666667</v>
      </c>
      <c r="Y377" s="95" t="s">
        <v>304</v>
      </c>
      <c r="Z377" s="96"/>
      <c r="AA377" s="67"/>
      <c r="AB377" s="97" t="s">
        <v>336</v>
      </c>
    </row>
    <row r="378" spans="1:28" hidden="1" x14ac:dyDescent="0.25">
      <c r="A378" s="41">
        <v>378</v>
      </c>
      <c r="B378" s="43">
        <v>56241</v>
      </c>
      <c r="C378" s="85" t="s">
        <v>1238</v>
      </c>
      <c r="D378" s="98"/>
      <c r="E378" s="53" t="s">
        <v>328</v>
      </c>
      <c r="F378" s="43">
        <v>15005633</v>
      </c>
      <c r="G378" s="44" t="s">
        <v>329</v>
      </c>
      <c r="H378" s="43"/>
      <c r="I378" s="69">
        <v>10200202517</v>
      </c>
      <c r="J378" s="69">
        <v>35512</v>
      </c>
      <c r="K378" s="69"/>
      <c r="L378" s="69"/>
      <c r="M378" s="43" t="s">
        <v>1239</v>
      </c>
      <c r="N378" s="43" t="s">
        <v>1240</v>
      </c>
      <c r="O378" s="97" t="s">
        <v>1359</v>
      </c>
      <c r="P378" s="91"/>
      <c r="Q378" s="43" t="s">
        <v>1227</v>
      </c>
      <c r="R378" s="43" t="s">
        <v>925</v>
      </c>
      <c r="S378" s="67" t="s">
        <v>335</v>
      </c>
      <c r="T378" s="46">
        <v>44201</v>
      </c>
      <c r="U378" s="46">
        <v>44565</v>
      </c>
      <c r="V378" s="93">
        <v>42011</v>
      </c>
      <c r="W378" s="46">
        <v>44533</v>
      </c>
      <c r="X378" s="94">
        <v>1410</v>
      </c>
      <c r="Y378" s="95" t="s">
        <v>304</v>
      </c>
      <c r="Z378" s="96"/>
      <c r="AA378" s="69"/>
      <c r="AB378" s="97" t="s">
        <v>336</v>
      </c>
    </row>
    <row r="379" spans="1:28" hidden="1" x14ac:dyDescent="0.25">
      <c r="A379" s="41">
        <v>379</v>
      </c>
      <c r="B379" s="43">
        <v>68587</v>
      </c>
      <c r="C379" s="115" t="s">
        <v>1241</v>
      </c>
      <c r="D379" s="63"/>
      <c r="E379" s="53" t="s">
        <v>343</v>
      </c>
      <c r="F379" s="43">
        <v>16006070</v>
      </c>
      <c r="G379" s="44" t="s">
        <v>329</v>
      </c>
      <c r="H379" s="43"/>
      <c r="I379" s="97">
        <v>10200202815</v>
      </c>
      <c r="J379" s="170"/>
      <c r="K379" s="90">
        <v>35892</v>
      </c>
      <c r="L379" s="90">
        <v>35892</v>
      </c>
      <c r="M379" s="43" t="s">
        <v>1242</v>
      </c>
      <c r="N379" s="43" t="s">
        <v>1243</v>
      </c>
      <c r="O379" s="97" t="s">
        <v>1359</v>
      </c>
      <c r="P379" s="91"/>
      <c r="Q379" s="43" t="s">
        <v>1227</v>
      </c>
      <c r="R379" s="43" t="s">
        <v>925</v>
      </c>
      <c r="S379" s="97" t="s">
        <v>335</v>
      </c>
      <c r="T379" s="46">
        <v>44291</v>
      </c>
      <c r="U379" s="46">
        <v>44655</v>
      </c>
      <c r="V379" s="93">
        <v>42468</v>
      </c>
      <c r="W379" s="46">
        <v>44533</v>
      </c>
      <c r="X379" s="94">
        <v>48.93333333333333</v>
      </c>
      <c r="Y379" s="95" t="s">
        <v>304</v>
      </c>
      <c r="Z379" s="118" t="s">
        <v>1244</v>
      </c>
      <c r="AA379" s="93">
        <v>43906</v>
      </c>
      <c r="AB379" s="89" t="s">
        <v>336</v>
      </c>
    </row>
    <row r="380" spans="1:28" hidden="1" x14ac:dyDescent="0.25">
      <c r="A380" s="41">
        <v>380</v>
      </c>
      <c r="B380" s="43">
        <v>30715</v>
      </c>
      <c r="C380" s="85" t="s">
        <v>919</v>
      </c>
      <c r="D380" s="142"/>
      <c r="E380" s="53" t="s">
        <v>343</v>
      </c>
      <c r="F380" s="43">
        <v>5082</v>
      </c>
      <c r="G380" s="44" t="s">
        <v>329</v>
      </c>
      <c r="H380" s="43">
        <v>570339</v>
      </c>
      <c r="I380" s="99">
        <v>78100108240</v>
      </c>
      <c r="J380" s="97"/>
      <c r="K380" s="69"/>
      <c r="L380" s="97"/>
      <c r="M380" s="43" t="s">
        <v>1245</v>
      </c>
      <c r="N380" s="43" t="s">
        <v>1246</v>
      </c>
      <c r="O380" s="97" t="s">
        <v>1351</v>
      </c>
      <c r="P380" s="91"/>
      <c r="Q380" s="43" t="s">
        <v>1227</v>
      </c>
      <c r="R380" s="43" t="s">
        <v>916</v>
      </c>
      <c r="S380" s="69" t="s">
        <v>335</v>
      </c>
      <c r="T380" s="46">
        <v>44314</v>
      </c>
      <c r="U380" s="46">
        <v>44678</v>
      </c>
      <c r="V380" s="93">
        <v>40299</v>
      </c>
      <c r="W380" s="46">
        <v>44533</v>
      </c>
      <c r="X380" s="94">
        <v>121.23333333333333</v>
      </c>
      <c r="Y380" s="95" t="s">
        <v>304</v>
      </c>
      <c r="Z380" s="96"/>
      <c r="AA380" s="69"/>
      <c r="AB380" s="97" t="s">
        <v>336</v>
      </c>
    </row>
    <row r="381" spans="1:28" hidden="1" x14ac:dyDescent="0.25">
      <c r="A381" s="41">
        <v>381</v>
      </c>
      <c r="B381" s="43">
        <v>32507</v>
      </c>
      <c r="C381" s="104" t="s">
        <v>334</v>
      </c>
      <c r="D381" s="156"/>
      <c r="E381" s="53" t="s">
        <v>328</v>
      </c>
      <c r="F381" s="43">
        <v>15008655</v>
      </c>
      <c r="G381" s="44" t="s">
        <v>329</v>
      </c>
      <c r="H381" s="43">
        <v>570341</v>
      </c>
      <c r="I381" s="89">
        <v>78100107924</v>
      </c>
      <c r="J381" s="90"/>
      <c r="K381" s="97"/>
      <c r="L381" s="90">
        <v>30804</v>
      </c>
      <c r="M381" s="43" t="s">
        <v>1227</v>
      </c>
      <c r="N381" s="43" t="s">
        <v>1247</v>
      </c>
      <c r="O381" s="90" t="s">
        <v>1348</v>
      </c>
      <c r="P381" s="91"/>
      <c r="Q381" s="43" t="s">
        <v>1227</v>
      </c>
      <c r="R381" s="43" t="s">
        <v>916</v>
      </c>
      <c r="S381" s="69" t="s">
        <v>335</v>
      </c>
      <c r="T381" s="46">
        <v>44314</v>
      </c>
      <c r="U381" s="46">
        <v>44678</v>
      </c>
      <c r="V381" s="93">
        <v>40299</v>
      </c>
      <c r="W381" s="46">
        <v>44533</v>
      </c>
      <c r="X381" s="94">
        <v>110.03225806451613</v>
      </c>
      <c r="Y381" s="95" t="s">
        <v>304</v>
      </c>
      <c r="Z381" s="96"/>
      <c r="AA381" s="97"/>
      <c r="AB381" s="97" t="s">
        <v>336</v>
      </c>
    </row>
    <row r="382" spans="1:28" hidden="1" x14ac:dyDescent="0.25">
      <c r="A382" s="41">
        <v>382</v>
      </c>
      <c r="B382" s="43">
        <v>30703</v>
      </c>
      <c r="C382" s="157" t="s">
        <v>912</v>
      </c>
      <c r="D382" s="136"/>
      <c r="E382" s="53" t="s">
        <v>343</v>
      </c>
      <c r="F382" s="43">
        <v>14009936</v>
      </c>
      <c r="G382" s="44" t="s">
        <v>329</v>
      </c>
      <c r="H382" s="43">
        <v>570342</v>
      </c>
      <c r="I382" s="158">
        <v>78100108191</v>
      </c>
      <c r="J382" s="171"/>
      <c r="K382" s="159"/>
      <c r="L382" s="171">
        <v>30288</v>
      </c>
      <c r="M382" s="43" t="s">
        <v>1225</v>
      </c>
      <c r="N382" s="43" t="s">
        <v>1248</v>
      </c>
      <c r="O382" s="97" t="s">
        <v>1354</v>
      </c>
      <c r="P382" s="91"/>
      <c r="Q382" s="43" t="s">
        <v>1227</v>
      </c>
      <c r="R382" s="43" t="s">
        <v>916</v>
      </c>
      <c r="S382" s="138" t="s">
        <v>335</v>
      </c>
      <c r="T382" s="46">
        <v>44314</v>
      </c>
      <c r="U382" s="46">
        <v>44678</v>
      </c>
      <c r="V382" s="139">
        <v>40299</v>
      </c>
      <c r="W382" s="46">
        <v>44533</v>
      </c>
      <c r="X382" s="140">
        <v>110.03225806451613</v>
      </c>
      <c r="Y382" s="95" t="s">
        <v>304</v>
      </c>
      <c r="Z382" s="160"/>
      <c r="AA382" s="161"/>
      <c r="AB382" s="137" t="s">
        <v>336</v>
      </c>
    </row>
    <row r="383" spans="1:28" hidden="1" x14ac:dyDescent="0.25">
      <c r="A383" s="41">
        <v>383</v>
      </c>
      <c r="B383" s="43">
        <v>30347</v>
      </c>
      <c r="C383" s="104" t="s">
        <v>1249</v>
      </c>
      <c r="D383" s="144"/>
      <c r="E383" s="53" t="s">
        <v>343</v>
      </c>
      <c r="F383" s="43">
        <v>14008707</v>
      </c>
      <c r="G383" s="44" t="s">
        <v>329</v>
      </c>
      <c r="H383" s="43"/>
      <c r="I383" s="89">
        <v>10200200591</v>
      </c>
      <c r="J383" s="90">
        <v>3370</v>
      </c>
      <c r="K383" s="69"/>
      <c r="L383" s="90">
        <v>30719</v>
      </c>
      <c r="M383" s="43" t="s">
        <v>363</v>
      </c>
      <c r="N383" s="43" t="s">
        <v>1250</v>
      </c>
      <c r="O383" s="90" t="s">
        <v>1358</v>
      </c>
      <c r="P383" s="91"/>
      <c r="Q383" s="43" t="s">
        <v>1227</v>
      </c>
      <c r="R383" s="43" t="s">
        <v>925</v>
      </c>
      <c r="S383" s="138" t="s">
        <v>335</v>
      </c>
      <c r="T383" s="46">
        <v>44197</v>
      </c>
      <c r="U383" s="46">
        <v>44561</v>
      </c>
      <c r="V383" s="93">
        <v>38994</v>
      </c>
      <c r="W383" s="46">
        <v>44533</v>
      </c>
      <c r="X383" s="140">
        <v>164.73333333333332</v>
      </c>
      <c r="Y383" s="95" t="s">
        <v>304</v>
      </c>
      <c r="Z383" s="96"/>
      <c r="AA383" s="69"/>
      <c r="AB383" s="137" t="s">
        <v>336</v>
      </c>
    </row>
    <row r="384" spans="1:28" hidden="1" x14ac:dyDescent="0.25">
      <c r="A384" s="41">
        <v>384</v>
      </c>
      <c r="B384" s="43">
        <v>30323</v>
      </c>
      <c r="C384" s="104" t="s">
        <v>1251</v>
      </c>
      <c r="D384" s="63"/>
      <c r="E384" s="53" t="s">
        <v>343</v>
      </c>
      <c r="F384" s="43">
        <v>16008215</v>
      </c>
      <c r="G384" s="44" t="s">
        <v>329</v>
      </c>
      <c r="H384" s="43"/>
      <c r="I384" s="89">
        <v>10200201157</v>
      </c>
      <c r="J384" s="90">
        <v>35954</v>
      </c>
      <c r="K384" s="69"/>
      <c r="L384" s="90">
        <v>35954</v>
      </c>
      <c r="M384" s="43" t="s">
        <v>1252</v>
      </c>
      <c r="N384" s="43" t="s">
        <v>1253</v>
      </c>
      <c r="O384" s="90" t="s">
        <v>1358</v>
      </c>
      <c r="P384" s="91"/>
      <c r="Q384" s="43" t="s">
        <v>1227</v>
      </c>
      <c r="R384" s="43" t="s">
        <v>925</v>
      </c>
      <c r="S384" s="152" t="s">
        <v>335</v>
      </c>
      <c r="T384" s="46">
        <v>44214</v>
      </c>
      <c r="U384" s="46">
        <v>44578</v>
      </c>
      <c r="V384" s="93">
        <v>42389</v>
      </c>
      <c r="W384" s="46">
        <v>44533</v>
      </c>
      <c r="X384" s="94">
        <v>42.612903225806448</v>
      </c>
      <c r="Y384" s="95" t="s">
        <v>304</v>
      </c>
      <c r="Z384" s="135"/>
      <c r="AA384" s="69"/>
      <c r="AB384" s="97" t="s">
        <v>336</v>
      </c>
    </row>
    <row r="385" spans="1:28" hidden="1" x14ac:dyDescent="0.25">
      <c r="A385" s="41">
        <v>385</v>
      </c>
      <c r="B385" s="43">
        <v>30633</v>
      </c>
      <c r="C385" s="104" t="s">
        <v>1254</v>
      </c>
      <c r="D385" s="144"/>
      <c r="E385" s="53" t="s">
        <v>343</v>
      </c>
      <c r="F385" s="43">
        <v>9000618</v>
      </c>
      <c r="G385" s="44" t="s">
        <v>329</v>
      </c>
      <c r="H385" s="43"/>
      <c r="I385" s="89">
        <v>10200200282</v>
      </c>
      <c r="J385" s="90">
        <v>4954</v>
      </c>
      <c r="K385" s="67"/>
      <c r="L385" s="101">
        <v>30633</v>
      </c>
      <c r="M385" s="43" t="s">
        <v>1255</v>
      </c>
      <c r="N385" s="43" t="s">
        <v>1256</v>
      </c>
      <c r="O385" s="90" t="s">
        <v>1358</v>
      </c>
      <c r="P385" s="91"/>
      <c r="Q385" s="43" t="s">
        <v>1227</v>
      </c>
      <c r="R385" s="43" t="s">
        <v>925</v>
      </c>
      <c r="S385" s="152" t="s">
        <v>335</v>
      </c>
      <c r="T385" s="46">
        <v>44196</v>
      </c>
      <c r="U385" s="46">
        <v>44560</v>
      </c>
      <c r="V385" s="93">
        <v>39816</v>
      </c>
      <c r="W385" s="46">
        <v>44533</v>
      </c>
      <c r="X385" s="94">
        <v>125.61290322580645</v>
      </c>
      <c r="Y385" s="95" t="s">
        <v>304</v>
      </c>
      <c r="Z385" s="129"/>
      <c r="AA385" s="67"/>
      <c r="AB385" s="97" t="s">
        <v>336</v>
      </c>
    </row>
    <row r="386" spans="1:28" hidden="1" x14ac:dyDescent="0.25">
      <c r="A386" s="41">
        <v>386</v>
      </c>
      <c r="B386" s="43">
        <v>30346</v>
      </c>
      <c r="C386" s="104" t="s">
        <v>1262</v>
      </c>
      <c r="D386" s="144"/>
      <c r="E386" s="53" t="s">
        <v>343</v>
      </c>
      <c r="F386" s="43">
        <v>11011952</v>
      </c>
      <c r="G386" s="44" t="s">
        <v>329</v>
      </c>
      <c r="H386" s="43"/>
      <c r="I386" s="89">
        <v>10200200797</v>
      </c>
      <c r="J386" s="90">
        <v>2193</v>
      </c>
      <c r="K386" s="67"/>
      <c r="L386" s="90">
        <v>31546</v>
      </c>
      <c r="M386" s="43" t="s">
        <v>1263</v>
      </c>
      <c r="N386" s="43" t="s">
        <v>1264</v>
      </c>
      <c r="O386" s="90" t="s">
        <v>1357</v>
      </c>
      <c r="P386" s="91"/>
      <c r="Q386" s="43" t="s">
        <v>1227</v>
      </c>
      <c r="R386" s="43" t="s">
        <v>925</v>
      </c>
      <c r="S386" s="69" t="s">
        <v>335</v>
      </c>
      <c r="T386" s="46">
        <v>44435</v>
      </c>
      <c r="U386" s="46">
        <v>44799</v>
      </c>
      <c r="V386" s="93">
        <v>38868</v>
      </c>
      <c r="W386" s="46">
        <v>44533</v>
      </c>
      <c r="X386" s="94">
        <v>168.93333333333334</v>
      </c>
      <c r="Y386" s="95" t="s">
        <v>304</v>
      </c>
      <c r="Z386" s="129"/>
      <c r="AA386" s="67"/>
      <c r="AB386" s="97" t="s">
        <v>336</v>
      </c>
    </row>
    <row r="387" spans="1:28" hidden="1" x14ac:dyDescent="0.25">
      <c r="A387" s="41">
        <v>387</v>
      </c>
      <c r="B387" s="43">
        <v>61482</v>
      </c>
      <c r="C387" s="85" t="s">
        <v>1265</v>
      </c>
      <c r="D387" s="98"/>
      <c r="E387" s="53" t="s">
        <v>343</v>
      </c>
      <c r="F387" s="43">
        <v>15009336</v>
      </c>
      <c r="G387" s="44" t="s">
        <v>329</v>
      </c>
      <c r="H387" s="43"/>
      <c r="I387" s="102">
        <v>10200202583</v>
      </c>
      <c r="J387" s="69"/>
      <c r="K387" s="162"/>
      <c r="L387" s="69"/>
      <c r="M387" s="43" t="s">
        <v>1266</v>
      </c>
      <c r="N387" s="43" t="s">
        <v>1267</v>
      </c>
      <c r="O387" s="90" t="s">
        <v>1357</v>
      </c>
      <c r="P387" s="91"/>
      <c r="Q387" s="43" t="s">
        <v>1227</v>
      </c>
      <c r="R387" s="43" t="s">
        <v>925</v>
      </c>
      <c r="S387" s="128" t="s">
        <v>335</v>
      </c>
      <c r="T387" s="46">
        <v>44396</v>
      </c>
      <c r="U387" s="46">
        <v>44760</v>
      </c>
      <c r="V387" s="93">
        <v>42208</v>
      </c>
      <c r="W387" s="46">
        <v>44533</v>
      </c>
      <c r="X387" s="94">
        <v>48.451612903225808</v>
      </c>
      <c r="Y387" s="95" t="s">
        <v>304</v>
      </c>
      <c r="Z387" s="129"/>
      <c r="AA387" s="162"/>
      <c r="AB387" s="97" t="s">
        <v>336</v>
      </c>
    </row>
    <row r="388" spans="1:28" hidden="1" x14ac:dyDescent="0.25">
      <c r="A388" s="41">
        <v>388</v>
      </c>
      <c r="B388" s="43">
        <v>30473</v>
      </c>
      <c r="C388" s="85" t="s">
        <v>1268</v>
      </c>
      <c r="D388" s="98"/>
      <c r="E388" s="53" t="s">
        <v>343</v>
      </c>
      <c r="F388" s="43">
        <v>11011199</v>
      </c>
      <c r="G388" s="44" t="s">
        <v>329</v>
      </c>
      <c r="H388" s="43"/>
      <c r="I388" s="102">
        <v>10200201586</v>
      </c>
      <c r="J388" s="69"/>
      <c r="K388" s="97"/>
      <c r="L388" s="69">
        <v>6841</v>
      </c>
      <c r="M388" s="43" t="s">
        <v>1233</v>
      </c>
      <c r="N388" s="43" t="s">
        <v>1269</v>
      </c>
      <c r="O388" s="90" t="s">
        <v>1357</v>
      </c>
      <c r="P388" s="91"/>
      <c r="Q388" s="43" t="s">
        <v>1227</v>
      </c>
      <c r="R388" s="43" t="s">
        <v>925</v>
      </c>
      <c r="S388" s="128" t="s">
        <v>335</v>
      </c>
      <c r="T388" s="46">
        <v>44387</v>
      </c>
      <c r="U388" s="46">
        <v>44751</v>
      </c>
      <c r="V388" s="93">
        <v>40738</v>
      </c>
      <c r="W388" s="46">
        <v>44533</v>
      </c>
      <c r="X388" s="94">
        <v>95.870967741935488</v>
      </c>
      <c r="Y388" s="95" t="s">
        <v>304</v>
      </c>
      <c r="Z388" s="129"/>
      <c r="AA388" s="97"/>
      <c r="AB388" s="97" t="s">
        <v>336</v>
      </c>
    </row>
    <row r="389" spans="1:28" hidden="1" x14ac:dyDescent="0.25">
      <c r="A389" s="41">
        <v>389</v>
      </c>
      <c r="B389" s="43">
        <v>32406</v>
      </c>
      <c r="C389" s="63" t="s">
        <v>945</v>
      </c>
      <c r="D389" s="142"/>
      <c r="E389" s="53" t="s">
        <v>343</v>
      </c>
      <c r="F389" s="43">
        <v>10010221</v>
      </c>
      <c r="G389" s="44" t="s">
        <v>329</v>
      </c>
      <c r="H389" s="43"/>
      <c r="I389" s="89">
        <v>78100108160</v>
      </c>
      <c r="J389" s="90">
        <v>6535</v>
      </c>
      <c r="K389" s="69"/>
      <c r="L389" s="90">
        <v>30455</v>
      </c>
      <c r="M389" s="43" t="s">
        <v>1227</v>
      </c>
      <c r="N389" s="43" t="s">
        <v>1227</v>
      </c>
      <c r="O389" s="97" t="s">
        <v>1352</v>
      </c>
      <c r="P389" s="91"/>
      <c r="Q389" s="43" t="s">
        <v>1227</v>
      </c>
      <c r="R389" s="43" t="s">
        <v>919</v>
      </c>
      <c r="S389" s="69" t="s">
        <v>335</v>
      </c>
      <c r="T389" s="46">
        <v>44315</v>
      </c>
      <c r="U389" s="46">
        <v>44679</v>
      </c>
      <c r="V389" s="93">
        <v>40302</v>
      </c>
      <c r="W389" s="46">
        <v>44533</v>
      </c>
      <c r="X389" s="94">
        <v>121.13333333333334</v>
      </c>
      <c r="Y389" s="95" t="s">
        <v>304</v>
      </c>
      <c r="Z389" s="129"/>
      <c r="AA389" s="69"/>
      <c r="AB389" s="97" t="s">
        <v>336</v>
      </c>
    </row>
    <row r="390" spans="1:28" hidden="1" x14ac:dyDescent="0.25">
      <c r="A390" s="41">
        <v>390</v>
      </c>
      <c r="B390" s="43">
        <v>32501</v>
      </c>
      <c r="C390" s="85" t="s">
        <v>948</v>
      </c>
      <c r="D390" s="142"/>
      <c r="E390" s="53" t="s">
        <v>343</v>
      </c>
      <c r="F390" s="43">
        <v>811</v>
      </c>
      <c r="G390" s="44" t="s">
        <v>329</v>
      </c>
      <c r="H390" s="43"/>
      <c r="I390" s="99">
        <v>78100108221</v>
      </c>
      <c r="J390" s="97"/>
      <c r="K390" s="67"/>
      <c r="L390" s="97"/>
      <c r="M390" s="43">
        <v>1</v>
      </c>
      <c r="N390" s="43" t="s">
        <v>1271</v>
      </c>
      <c r="O390" s="97" t="s">
        <v>1352</v>
      </c>
      <c r="P390" s="91"/>
      <c r="Q390" s="43" t="s">
        <v>1227</v>
      </c>
      <c r="R390" s="43" t="s">
        <v>919</v>
      </c>
      <c r="S390" s="69" t="s">
        <v>335</v>
      </c>
      <c r="T390" s="46">
        <v>44314</v>
      </c>
      <c r="U390" s="46">
        <v>44678</v>
      </c>
      <c r="V390" s="93">
        <v>40299</v>
      </c>
      <c r="W390" s="46">
        <v>44533</v>
      </c>
      <c r="X390" s="94">
        <v>121.23333333333333</v>
      </c>
      <c r="Y390" s="95" t="s">
        <v>304</v>
      </c>
      <c r="Z390" s="96"/>
      <c r="AA390" s="67"/>
      <c r="AB390" s="97" t="s">
        <v>336</v>
      </c>
    </row>
    <row r="391" spans="1:28" hidden="1" x14ac:dyDescent="0.25">
      <c r="A391" s="41">
        <v>391</v>
      </c>
      <c r="B391" s="43">
        <v>32435</v>
      </c>
      <c r="C391" s="85" t="s">
        <v>942</v>
      </c>
      <c r="D391" s="142"/>
      <c r="E391" s="53" t="s">
        <v>343</v>
      </c>
      <c r="F391" s="43">
        <v>5106</v>
      </c>
      <c r="G391" s="44" t="s">
        <v>329</v>
      </c>
      <c r="H391" s="43"/>
      <c r="I391" s="99">
        <v>78100108229</v>
      </c>
      <c r="J391" s="97"/>
      <c r="K391" s="69"/>
      <c r="L391" s="97"/>
      <c r="M391" s="43">
        <v>0</v>
      </c>
      <c r="N391" s="43" t="s">
        <v>1272</v>
      </c>
      <c r="O391" s="97" t="s">
        <v>1352</v>
      </c>
      <c r="P391" s="91"/>
      <c r="Q391" s="43" t="s">
        <v>1227</v>
      </c>
      <c r="R391" s="43" t="s">
        <v>919</v>
      </c>
      <c r="S391" s="69" t="s">
        <v>335</v>
      </c>
      <c r="T391" s="46">
        <v>44314</v>
      </c>
      <c r="U391" s="46">
        <v>44678</v>
      </c>
      <c r="V391" s="93">
        <v>40299</v>
      </c>
      <c r="W391" s="46">
        <v>44533</v>
      </c>
      <c r="X391" s="94">
        <v>110.03225806451613</v>
      </c>
      <c r="Y391" s="95" t="s">
        <v>304</v>
      </c>
      <c r="Z391" s="96"/>
      <c r="AA391" s="69"/>
      <c r="AB391" s="97" t="s">
        <v>336</v>
      </c>
    </row>
    <row r="392" spans="1:28" hidden="1" x14ac:dyDescent="0.25">
      <c r="A392" s="41">
        <v>392</v>
      </c>
      <c r="B392" s="43">
        <v>30664</v>
      </c>
      <c r="C392" s="85" t="s">
        <v>1273</v>
      </c>
      <c r="D392" s="163"/>
      <c r="E392" s="53" t="s">
        <v>343</v>
      </c>
      <c r="F392" s="43">
        <v>14011051</v>
      </c>
      <c r="G392" s="44" t="s">
        <v>329</v>
      </c>
      <c r="H392" s="43"/>
      <c r="I392" s="99">
        <v>78100108081</v>
      </c>
      <c r="J392" s="97"/>
      <c r="K392" s="67"/>
      <c r="L392" s="97"/>
      <c r="M392" s="43">
        <v>2</v>
      </c>
      <c r="N392" s="43" t="s">
        <v>1274</v>
      </c>
      <c r="O392" s="97" t="s">
        <v>1352</v>
      </c>
      <c r="P392" s="91"/>
      <c r="Q392" s="43" t="s">
        <v>1227</v>
      </c>
      <c r="R392" s="43" t="s">
        <v>919</v>
      </c>
      <c r="S392" s="69" t="s">
        <v>335</v>
      </c>
      <c r="T392" s="46">
        <v>44164</v>
      </c>
      <c r="U392" s="46">
        <v>44528</v>
      </c>
      <c r="V392" s="93">
        <v>38961</v>
      </c>
      <c r="W392" s="46">
        <v>44533</v>
      </c>
      <c r="X392" s="94">
        <v>153.19354838709677</v>
      </c>
      <c r="Y392" s="95" t="s">
        <v>304</v>
      </c>
      <c r="Z392" s="96"/>
      <c r="AA392" s="67"/>
      <c r="AB392" s="97" t="s">
        <v>336</v>
      </c>
    </row>
    <row r="393" spans="1:28" hidden="1" x14ac:dyDescent="0.25">
      <c r="A393" s="41">
        <v>393</v>
      </c>
      <c r="B393" s="43">
        <v>75040</v>
      </c>
      <c r="C393" s="62" t="s">
        <v>365</v>
      </c>
      <c r="D393" s="60"/>
      <c r="E393" s="53" t="s">
        <v>328</v>
      </c>
      <c r="F393" s="43">
        <v>16010661</v>
      </c>
      <c r="G393" s="44" t="s">
        <v>329</v>
      </c>
      <c r="H393" s="43">
        <v>570316</v>
      </c>
      <c r="I393" s="45">
        <v>10200203203</v>
      </c>
      <c r="J393" s="169"/>
      <c r="K393" s="44"/>
      <c r="L393" s="44">
        <v>16010661</v>
      </c>
      <c r="M393" s="43" t="s">
        <v>1225</v>
      </c>
      <c r="N393" s="43" t="s">
        <v>1278</v>
      </c>
      <c r="O393" s="90" t="s">
        <v>1349</v>
      </c>
      <c r="P393" s="91"/>
      <c r="Q393" s="43" t="s">
        <v>1227</v>
      </c>
      <c r="R393" s="43" t="s">
        <v>345</v>
      </c>
      <c r="S393" s="131" t="s">
        <v>335</v>
      </c>
      <c r="T393" s="46">
        <v>43831</v>
      </c>
      <c r="U393" s="46">
        <v>44561</v>
      </c>
      <c r="V393" s="46">
        <v>42736</v>
      </c>
      <c r="W393" s="46">
        <v>44533</v>
      </c>
      <c r="X393" s="47">
        <v>59.9</v>
      </c>
      <c r="Y393" s="95" t="s">
        <v>304</v>
      </c>
      <c r="Z393" s="49">
        <v>43298</v>
      </c>
      <c r="AA393" s="47">
        <v>17.193548387096776</v>
      </c>
      <c r="AB393" s="50" t="s">
        <v>336</v>
      </c>
    </row>
    <row r="394" spans="1:28" hidden="1" x14ac:dyDescent="0.25">
      <c r="A394" s="41">
        <v>394</v>
      </c>
      <c r="B394" s="43">
        <v>30471</v>
      </c>
      <c r="C394" s="85" t="s">
        <v>384</v>
      </c>
      <c r="D394" s="63"/>
      <c r="E394" s="53" t="s">
        <v>328</v>
      </c>
      <c r="F394" s="43">
        <v>11011181</v>
      </c>
      <c r="G394" s="44" t="s">
        <v>329</v>
      </c>
      <c r="H394" s="43">
        <v>570317</v>
      </c>
      <c r="I394" s="97">
        <v>10200201567</v>
      </c>
      <c r="J394" s="97">
        <v>6825</v>
      </c>
      <c r="K394" s="69"/>
      <c r="L394" s="97">
        <v>34076</v>
      </c>
      <c r="M394" s="43" t="s">
        <v>1279</v>
      </c>
      <c r="N394" s="43" t="s">
        <v>1280</v>
      </c>
      <c r="O394" s="90" t="s">
        <v>1349</v>
      </c>
      <c r="P394" s="91"/>
      <c r="Q394" s="43" t="s">
        <v>1227</v>
      </c>
      <c r="R394" s="43" t="s">
        <v>334</v>
      </c>
      <c r="S394" s="97" t="s">
        <v>335</v>
      </c>
      <c r="T394" s="46">
        <v>44387</v>
      </c>
      <c r="U394" s="46">
        <v>44690</v>
      </c>
      <c r="V394" s="93">
        <v>40738</v>
      </c>
      <c r="W394" s="46">
        <v>44533</v>
      </c>
      <c r="X394" s="94">
        <v>95.870967741935488</v>
      </c>
      <c r="Y394" s="95" t="s">
        <v>304</v>
      </c>
      <c r="Z394" s="96"/>
      <c r="AA394" s="69"/>
      <c r="AB394" s="69" t="s">
        <v>336</v>
      </c>
    </row>
    <row r="395" spans="1:28" hidden="1" x14ac:dyDescent="0.25">
      <c r="A395" s="41">
        <v>395</v>
      </c>
      <c r="B395" s="43">
        <v>30538</v>
      </c>
      <c r="C395" s="104" t="s">
        <v>391</v>
      </c>
      <c r="D395" s="87"/>
      <c r="E395" s="53" t="s">
        <v>343</v>
      </c>
      <c r="F395" s="43">
        <v>11008313</v>
      </c>
      <c r="G395" s="44" t="s">
        <v>329</v>
      </c>
      <c r="H395" s="43">
        <v>570319</v>
      </c>
      <c r="I395" s="89">
        <v>10200201193</v>
      </c>
      <c r="J395" s="90">
        <v>3327</v>
      </c>
      <c r="K395" s="97"/>
      <c r="L395" s="90">
        <v>31784</v>
      </c>
      <c r="M395" s="43" t="s">
        <v>1281</v>
      </c>
      <c r="N395" s="43" t="s">
        <v>1282</v>
      </c>
      <c r="O395" s="90" t="s">
        <v>1349</v>
      </c>
      <c r="P395" s="91"/>
      <c r="Q395" s="43" t="s">
        <v>1227</v>
      </c>
      <c r="R395" s="43" t="s">
        <v>334</v>
      </c>
      <c r="S395" s="97" t="s">
        <v>335</v>
      </c>
      <c r="T395" s="46">
        <v>44216</v>
      </c>
      <c r="U395" s="46">
        <v>44580</v>
      </c>
      <c r="V395" s="93">
        <v>40565</v>
      </c>
      <c r="W395" s="46">
        <v>44533</v>
      </c>
      <c r="X395" s="94">
        <v>112.36666666666666</v>
      </c>
      <c r="Y395" s="95" t="s">
        <v>304</v>
      </c>
      <c r="Z395" s="89"/>
      <c r="AA395" s="97"/>
      <c r="AB395" s="97" t="s">
        <v>336</v>
      </c>
    </row>
    <row r="396" spans="1:28" hidden="1" x14ac:dyDescent="0.25">
      <c r="A396" s="41">
        <v>396</v>
      </c>
      <c r="B396" s="43">
        <v>30643</v>
      </c>
      <c r="C396" s="85" t="s">
        <v>333</v>
      </c>
      <c r="D396" s="98"/>
      <c r="E396" s="53" t="s">
        <v>343</v>
      </c>
      <c r="F396" s="43">
        <v>2769</v>
      </c>
      <c r="G396" s="44" t="s">
        <v>329</v>
      </c>
      <c r="H396" s="43">
        <v>570320</v>
      </c>
      <c r="I396" s="99">
        <v>10200200420</v>
      </c>
      <c r="J396" s="97"/>
      <c r="K396" s="67"/>
      <c r="L396" s="97"/>
      <c r="M396" s="43" t="s">
        <v>1283</v>
      </c>
      <c r="N396" s="43" t="s">
        <v>1284</v>
      </c>
      <c r="O396" s="90" t="s">
        <v>1349</v>
      </c>
      <c r="P396" s="91"/>
      <c r="Q396" s="43" t="s">
        <v>1227</v>
      </c>
      <c r="R396" s="43" t="s">
        <v>345</v>
      </c>
      <c r="S396" s="69" t="s">
        <v>335</v>
      </c>
      <c r="T396" s="46">
        <v>44442</v>
      </c>
      <c r="U396" s="46">
        <v>44806</v>
      </c>
      <c r="V396" s="93">
        <v>39254</v>
      </c>
      <c r="W396" s="46">
        <v>44533</v>
      </c>
      <c r="X396" s="94">
        <v>156.06666666666666</v>
      </c>
      <c r="Y396" s="95" t="s">
        <v>304</v>
      </c>
      <c r="Z396" s="129"/>
      <c r="AA396" s="67"/>
      <c r="AB396" s="97" t="s">
        <v>336</v>
      </c>
    </row>
    <row r="397" spans="1:28" hidden="1" x14ac:dyDescent="0.25">
      <c r="A397" s="41">
        <v>397</v>
      </c>
      <c r="B397" s="43">
        <v>93884</v>
      </c>
      <c r="C397" s="85" t="s">
        <v>342</v>
      </c>
      <c r="D397" s="98"/>
      <c r="E397" s="53" t="s">
        <v>328</v>
      </c>
      <c r="F397" s="43">
        <v>17011357</v>
      </c>
      <c r="G397" s="44" t="s">
        <v>329</v>
      </c>
      <c r="H397" s="43">
        <v>570321</v>
      </c>
      <c r="I397" s="69"/>
      <c r="J397" s="69"/>
      <c r="K397" s="97"/>
      <c r="L397" s="69"/>
      <c r="M397" s="43" t="s">
        <v>1227</v>
      </c>
      <c r="N397" s="43" t="s">
        <v>1285</v>
      </c>
      <c r="O397" s="90" t="s">
        <v>1349</v>
      </c>
      <c r="P397" s="91"/>
      <c r="Q397" s="43" t="s">
        <v>1227</v>
      </c>
      <c r="R397" s="43" t="s">
        <v>345</v>
      </c>
      <c r="S397" s="69" t="s">
        <v>335</v>
      </c>
      <c r="T397" s="46">
        <v>44481</v>
      </c>
      <c r="U397" s="46">
        <v>44845</v>
      </c>
      <c r="V397" s="93">
        <v>43024</v>
      </c>
      <c r="W397" s="46">
        <v>44533</v>
      </c>
      <c r="X397" s="94">
        <v>30.4</v>
      </c>
      <c r="Y397" s="95" t="s">
        <v>304</v>
      </c>
      <c r="Z397" s="205"/>
      <c r="AA397" s="97"/>
      <c r="AB397" s="69" t="s">
        <v>336</v>
      </c>
    </row>
    <row r="398" spans="1:28" hidden="1" x14ac:dyDescent="0.25">
      <c r="A398" s="41">
        <v>398</v>
      </c>
      <c r="B398" s="43">
        <v>13165</v>
      </c>
      <c r="C398" s="104" t="s">
        <v>388</v>
      </c>
      <c r="D398" s="63"/>
      <c r="E398" s="53" t="s">
        <v>343</v>
      </c>
      <c r="F398" s="43">
        <v>8009838</v>
      </c>
      <c r="G398" s="44" t="s">
        <v>329</v>
      </c>
      <c r="H398" s="43">
        <v>570322</v>
      </c>
      <c r="I398" s="89"/>
      <c r="J398" s="101"/>
      <c r="K398" s="97"/>
      <c r="L398" s="101"/>
      <c r="M398" s="43" t="s">
        <v>1286</v>
      </c>
      <c r="N398" s="43" t="s">
        <v>1287</v>
      </c>
      <c r="O398" s="90" t="s">
        <v>1349</v>
      </c>
      <c r="P398" s="91"/>
      <c r="Q398" s="43" t="s">
        <v>1227</v>
      </c>
      <c r="R398" s="43" t="s">
        <v>345</v>
      </c>
      <c r="S398" s="92" t="s">
        <v>335</v>
      </c>
      <c r="T398" s="46">
        <v>44314</v>
      </c>
      <c r="U398" s="46">
        <v>44619</v>
      </c>
      <c r="V398" s="93">
        <v>42125</v>
      </c>
      <c r="W398" s="46">
        <v>44533</v>
      </c>
      <c r="X398" s="94">
        <v>51.12903225806452</v>
      </c>
      <c r="Y398" s="95" t="s">
        <v>304</v>
      </c>
      <c r="Z398" s="129"/>
      <c r="AA398" s="97"/>
      <c r="AB398" s="69" t="s">
        <v>336</v>
      </c>
    </row>
    <row r="399" spans="1:28" hidden="1" x14ac:dyDescent="0.25">
      <c r="A399" s="41">
        <v>399</v>
      </c>
      <c r="B399" s="43">
        <v>30568</v>
      </c>
      <c r="C399" s="104" t="s">
        <v>354</v>
      </c>
      <c r="D399" s="87"/>
      <c r="E399" s="53" t="s">
        <v>343</v>
      </c>
      <c r="F399" s="43">
        <v>2322</v>
      </c>
      <c r="G399" s="44" t="s">
        <v>329</v>
      </c>
      <c r="H399" s="43">
        <v>570323</v>
      </c>
      <c r="I399" s="89">
        <v>10200200488</v>
      </c>
      <c r="J399" s="90">
        <v>3782</v>
      </c>
      <c r="K399" s="67"/>
      <c r="L399" s="90">
        <v>31277</v>
      </c>
      <c r="M399" s="43" t="s">
        <v>1283</v>
      </c>
      <c r="N399" s="43" t="s">
        <v>1288</v>
      </c>
      <c r="O399" s="90" t="s">
        <v>1349</v>
      </c>
      <c r="P399" s="91"/>
      <c r="Q399" s="43" t="s">
        <v>1227</v>
      </c>
      <c r="R399" s="43" t="s">
        <v>334</v>
      </c>
      <c r="S399" s="92" t="s">
        <v>335</v>
      </c>
      <c r="T399" s="46">
        <v>44289</v>
      </c>
      <c r="U399" s="46">
        <v>44594</v>
      </c>
      <c r="V399" s="93">
        <v>39148</v>
      </c>
      <c r="W399" s="46">
        <v>44533</v>
      </c>
      <c r="X399" s="94">
        <v>147.16129032258064</v>
      </c>
      <c r="Y399" s="95" t="s">
        <v>304</v>
      </c>
      <c r="Z399" s="129"/>
      <c r="AA399" s="67"/>
      <c r="AB399" s="69" t="s">
        <v>336</v>
      </c>
    </row>
    <row r="400" spans="1:28" hidden="1" x14ac:dyDescent="0.25">
      <c r="A400" s="41">
        <v>400</v>
      </c>
      <c r="B400" s="43">
        <v>30355</v>
      </c>
      <c r="C400" s="104" t="s">
        <v>377</v>
      </c>
      <c r="D400" s="144"/>
      <c r="E400" s="53" t="s">
        <v>343</v>
      </c>
      <c r="F400" s="43">
        <v>2370</v>
      </c>
      <c r="G400" s="44" t="s">
        <v>329</v>
      </c>
      <c r="H400" s="43">
        <v>570324</v>
      </c>
      <c r="I400" s="89">
        <v>10200200627</v>
      </c>
      <c r="J400" s="90">
        <v>3187</v>
      </c>
      <c r="K400" s="69"/>
      <c r="L400" s="90">
        <v>31322</v>
      </c>
      <c r="M400" s="43" t="s">
        <v>414</v>
      </c>
      <c r="N400" s="43" t="s">
        <v>1289</v>
      </c>
      <c r="O400" s="90" t="s">
        <v>1349</v>
      </c>
      <c r="P400" s="91"/>
      <c r="Q400" s="43" t="s">
        <v>1227</v>
      </c>
      <c r="R400" s="43" t="s">
        <v>345</v>
      </c>
      <c r="S400" s="69" t="s">
        <v>335</v>
      </c>
      <c r="T400" s="46">
        <v>44184</v>
      </c>
      <c r="U400" s="46">
        <v>44548</v>
      </c>
      <c r="V400" s="93">
        <v>38979</v>
      </c>
      <c r="W400" s="46">
        <v>44533</v>
      </c>
      <c r="X400" s="94">
        <v>152.61290322580646</v>
      </c>
      <c r="Y400" s="95" t="s">
        <v>304</v>
      </c>
      <c r="Z400" s="129"/>
      <c r="AA400" s="69"/>
      <c r="AB400" s="69" t="s">
        <v>336</v>
      </c>
    </row>
    <row r="401" spans="1:28" hidden="1" x14ac:dyDescent="0.25">
      <c r="A401" s="41">
        <v>401</v>
      </c>
      <c r="B401" s="43">
        <v>30321</v>
      </c>
      <c r="C401" s="85" t="s">
        <v>407</v>
      </c>
      <c r="D401" s="63"/>
      <c r="E401" s="53" t="s">
        <v>328</v>
      </c>
      <c r="F401" s="43">
        <v>15011674</v>
      </c>
      <c r="G401" s="44" t="s">
        <v>329</v>
      </c>
      <c r="H401" s="43">
        <v>570325</v>
      </c>
      <c r="I401" s="99">
        <v>10200202882</v>
      </c>
      <c r="J401" s="97"/>
      <c r="K401" s="97"/>
      <c r="L401" s="97"/>
      <c r="M401" s="43" t="s">
        <v>1290</v>
      </c>
      <c r="N401" s="43" t="s">
        <v>1291</v>
      </c>
      <c r="O401" s="90" t="s">
        <v>1349</v>
      </c>
      <c r="P401" s="91"/>
      <c r="Q401" s="43" t="s">
        <v>1227</v>
      </c>
      <c r="R401" s="43" t="s">
        <v>345</v>
      </c>
      <c r="S401" s="69" t="s">
        <v>335</v>
      </c>
      <c r="T401" s="46">
        <v>44208</v>
      </c>
      <c r="U401" s="46">
        <v>44572</v>
      </c>
      <c r="V401" s="93">
        <v>42383</v>
      </c>
      <c r="W401" s="46">
        <v>44533</v>
      </c>
      <c r="X401" s="94">
        <v>42.806451612903224</v>
      </c>
      <c r="Y401" s="95" t="s">
        <v>304</v>
      </c>
      <c r="Z401" s="135"/>
      <c r="AA401" s="97"/>
      <c r="AB401" s="69" t="s">
        <v>336</v>
      </c>
    </row>
    <row r="402" spans="1:28" hidden="1" x14ac:dyDescent="0.25">
      <c r="A402" s="41">
        <v>402</v>
      </c>
      <c r="B402" s="43">
        <v>30543</v>
      </c>
      <c r="C402" s="104" t="s">
        <v>401</v>
      </c>
      <c r="D402" s="141"/>
      <c r="E402" s="53" t="s">
        <v>343</v>
      </c>
      <c r="F402" s="43">
        <v>15011616</v>
      </c>
      <c r="G402" s="44" t="s">
        <v>329</v>
      </c>
      <c r="H402" s="43">
        <v>570327</v>
      </c>
      <c r="I402" s="89">
        <v>10200202869</v>
      </c>
      <c r="J402" s="97"/>
      <c r="K402" s="69"/>
      <c r="L402" s="90">
        <v>35865</v>
      </c>
      <c r="M402" s="43" t="s">
        <v>1292</v>
      </c>
      <c r="N402" s="43" t="s">
        <v>1293</v>
      </c>
      <c r="O402" s="90" t="s">
        <v>1349</v>
      </c>
      <c r="P402" s="91"/>
      <c r="Q402" s="43" t="s">
        <v>1227</v>
      </c>
      <c r="R402" s="43" t="s">
        <v>345</v>
      </c>
      <c r="S402" s="97" t="s">
        <v>335</v>
      </c>
      <c r="T402" s="46">
        <v>44235</v>
      </c>
      <c r="U402" s="46">
        <v>44537</v>
      </c>
      <c r="V402" s="93">
        <v>42408</v>
      </c>
      <c r="W402" s="46">
        <v>44533</v>
      </c>
      <c r="X402" s="140">
        <v>50.93333333333333</v>
      </c>
      <c r="Y402" s="95" t="s">
        <v>304</v>
      </c>
      <c r="Z402" s="165"/>
      <c r="AA402" s="138"/>
      <c r="AB402" s="138" t="s">
        <v>336</v>
      </c>
    </row>
    <row r="403" spans="1:28" hidden="1" x14ac:dyDescent="0.25">
      <c r="A403" s="41">
        <v>403</v>
      </c>
      <c r="B403" s="43">
        <v>28413</v>
      </c>
      <c r="C403" s="85" t="s">
        <v>432</v>
      </c>
      <c r="D403" s="63"/>
      <c r="E403" s="53" t="s">
        <v>343</v>
      </c>
      <c r="F403" s="43">
        <v>2347</v>
      </c>
      <c r="G403" s="44" t="s">
        <v>329</v>
      </c>
      <c r="H403" s="43">
        <v>570328</v>
      </c>
      <c r="I403" s="89"/>
      <c r="J403" s="91"/>
      <c r="K403" s="97"/>
      <c r="L403" s="97"/>
      <c r="M403" s="43" t="s">
        <v>1227</v>
      </c>
      <c r="N403" s="43" t="s">
        <v>1227</v>
      </c>
      <c r="O403" s="90" t="s">
        <v>1349</v>
      </c>
      <c r="P403" s="91"/>
      <c r="Q403" s="43" t="s">
        <v>1227</v>
      </c>
      <c r="R403" s="43" t="s">
        <v>334</v>
      </c>
      <c r="S403" s="69" t="s">
        <v>335</v>
      </c>
      <c r="T403" s="46">
        <v>44313</v>
      </c>
      <c r="U403" s="46">
        <v>44677</v>
      </c>
      <c r="V403" s="116">
        <v>43678</v>
      </c>
      <c r="W403" s="46">
        <v>44533</v>
      </c>
      <c r="X403" s="94">
        <v>1.0322580645161299</v>
      </c>
      <c r="Y403" s="95" t="s">
        <v>16</v>
      </c>
      <c r="Z403" s="118"/>
      <c r="AA403" s="94"/>
      <c r="AB403" s="69" t="s">
        <v>336</v>
      </c>
    </row>
    <row r="404" spans="1:28" hidden="1" x14ac:dyDescent="0.25">
      <c r="A404" s="41">
        <v>404</v>
      </c>
      <c r="B404" s="43">
        <v>30581</v>
      </c>
      <c r="C404" s="104" t="s">
        <v>762</v>
      </c>
      <c r="D404" s="144"/>
      <c r="E404" s="53" t="s">
        <v>343</v>
      </c>
      <c r="F404" s="43">
        <v>2375</v>
      </c>
      <c r="G404" s="44" t="s">
        <v>329</v>
      </c>
      <c r="H404" s="43">
        <v>570329</v>
      </c>
      <c r="I404" s="89">
        <v>10200200490</v>
      </c>
      <c r="J404" s="90">
        <v>3786</v>
      </c>
      <c r="K404" s="88"/>
      <c r="L404" s="90">
        <v>31616</v>
      </c>
      <c r="M404" s="43" t="s">
        <v>1283</v>
      </c>
      <c r="N404" s="43" t="s">
        <v>1294</v>
      </c>
      <c r="O404" s="90" t="s">
        <v>1349</v>
      </c>
      <c r="P404" s="91"/>
      <c r="Q404" s="43" t="s">
        <v>1227</v>
      </c>
      <c r="R404" s="43" t="s">
        <v>334</v>
      </c>
      <c r="S404" s="69" t="s">
        <v>335</v>
      </c>
      <c r="T404" s="46">
        <v>44350</v>
      </c>
      <c r="U404" s="46">
        <v>44714</v>
      </c>
      <c r="V404" s="93">
        <v>39148</v>
      </c>
      <c r="W404" s="46">
        <v>44533</v>
      </c>
      <c r="X404" s="94">
        <v>147.16129032258064</v>
      </c>
      <c r="Y404" s="95" t="s">
        <v>304</v>
      </c>
      <c r="Z404" s="96"/>
      <c r="AA404" s="88"/>
      <c r="AB404" s="69" t="s">
        <v>336</v>
      </c>
    </row>
    <row r="405" spans="1:28" hidden="1" x14ac:dyDescent="0.25">
      <c r="A405" s="41">
        <v>405</v>
      </c>
      <c r="B405" s="43">
        <v>28314</v>
      </c>
      <c r="C405" s="85" t="s">
        <v>424</v>
      </c>
      <c r="D405" s="124"/>
      <c r="E405" s="53" t="s">
        <v>328</v>
      </c>
      <c r="F405" s="43">
        <v>12009810</v>
      </c>
      <c r="G405" s="44" t="s">
        <v>329</v>
      </c>
      <c r="H405" s="43">
        <v>570330</v>
      </c>
      <c r="I405" s="120">
        <v>10200201975</v>
      </c>
      <c r="J405" s="90">
        <v>1078</v>
      </c>
      <c r="K405" s="97"/>
      <c r="L405" s="90">
        <v>1078</v>
      </c>
      <c r="M405" s="43" t="s">
        <v>1295</v>
      </c>
      <c r="N405" s="43" t="s">
        <v>1296</v>
      </c>
      <c r="O405" s="90" t="s">
        <v>1349</v>
      </c>
      <c r="P405" s="91"/>
      <c r="Q405" s="43" t="s">
        <v>1227</v>
      </c>
      <c r="R405" s="43" t="s">
        <v>334</v>
      </c>
      <c r="S405" s="69" t="s">
        <v>335</v>
      </c>
      <c r="T405" s="46">
        <v>44219</v>
      </c>
      <c r="U405" s="46">
        <v>44522</v>
      </c>
      <c r="V405" s="93">
        <v>41207</v>
      </c>
      <c r="W405" s="46">
        <v>44533</v>
      </c>
      <c r="X405" s="94">
        <v>80.741935483870961</v>
      </c>
      <c r="Y405" s="95" t="s">
        <v>304</v>
      </c>
      <c r="Z405" s="89"/>
      <c r="AA405" s="97"/>
      <c r="AB405" s="69" t="s">
        <v>336</v>
      </c>
    </row>
    <row r="406" spans="1:28" hidden="1" x14ac:dyDescent="0.25">
      <c r="A406" s="41">
        <v>406</v>
      </c>
      <c r="B406" s="43">
        <v>154707</v>
      </c>
      <c r="C406" s="104" t="s">
        <v>380</v>
      </c>
      <c r="D406" s="87"/>
      <c r="E406" s="53" t="s">
        <v>343</v>
      </c>
      <c r="F406" s="43">
        <v>8010701</v>
      </c>
      <c r="G406" s="44" t="s">
        <v>329</v>
      </c>
      <c r="H406" s="43">
        <v>570331</v>
      </c>
      <c r="I406" s="89">
        <v>78100107913</v>
      </c>
      <c r="J406" s="101"/>
      <c r="K406" s="69"/>
      <c r="L406" s="101">
        <v>30115</v>
      </c>
      <c r="M406" s="43" t="s">
        <v>405</v>
      </c>
      <c r="N406" s="43" t="s">
        <v>1297</v>
      </c>
      <c r="O406" s="90" t="s">
        <v>1349</v>
      </c>
      <c r="P406" s="91"/>
      <c r="Q406" s="43" t="s">
        <v>1227</v>
      </c>
      <c r="R406" s="43" t="s">
        <v>334</v>
      </c>
      <c r="S406" s="97" t="s">
        <v>335</v>
      </c>
      <c r="T406" s="46">
        <v>44315</v>
      </c>
      <c r="U406" s="46">
        <v>44619</v>
      </c>
      <c r="V406" s="93">
        <v>40299</v>
      </c>
      <c r="W406" s="46">
        <v>44533</v>
      </c>
      <c r="X406" s="94">
        <v>110.03225806451613</v>
      </c>
      <c r="Y406" s="95" t="s">
        <v>304</v>
      </c>
      <c r="Z406" s="96"/>
      <c r="AA406" s="69"/>
      <c r="AB406" s="69" t="s">
        <v>336</v>
      </c>
    </row>
    <row r="407" spans="1:28" hidden="1" x14ac:dyDescent="0.25">
      <c r="A407" s="41">
        <v>407</v>
      </c>
      <c r="B407" s="43">
        <v>30330</v>
      </c>
      <c r="C407" s="85" t="s">
        <v>359</v>
      </c>
      <c r="D407" s="100"/>
      <c r="E407" s="53" t="s">
        <v>343</v>
      </c>
      <c r="F407" s="43">
        <v>16009533</v>
      </c>
      <c r="G407" s="44" t="s">
        <v>329</v>
      </c>
      <c r="H407" s="43">
        <v>570333</v>
      </c>
      <c r="I407" s="107">
        <v>10200203097</v>
      </c>
      <c r="J407" s="67"/>
      <c r="K407" s="67"/>
      <c r="L407" s="67"/>
      <c r="M407" s="43" t="s">
        <v>1298</v>
      </c>
      <c r="N407" s="43" t="s">
        <v>1299</v>
      </c>
      <c r="O407" s="90" t="s">
        <v>1349</v>
      </c>
      <c r="P407" s="91"/>
      <c r="Q407" s="43" t="s">
        <v>1227</v>
      </c>
      <c r="R407" s="43" t="s">
        <v>334</v>
      </c>
      <c r="S407" s="67" t="s">
        <v>335</v>
      </c>
      <c r="T407" s="46">
        <v>44313</v>
      </c>
      <c r="U407" s="46">
        <v>44618</v>
      </c>
      <c r="V407" s="93">
        <v>43539</v>
      </c>
      <c r="W407" s="46">
        <v>44533</v>
      </c>
      <c r="X407" s="94">
        <v>1410</v>
      </c>
      <c r="Y407" s="95" t="s">
        <v>304</v>
      </c>
      <c r="Z407" s="106"/>
      <c r="AA407" s="161"/>
      <c r="AB407" s="69" t="s">
        <v>336</v>
      </c>
    </row>
    <row r="408" spans="1:28" hidden="1" x14ac:dyDescent="0.25">
      <c r="A408" s="41">
        <v>408</v>
      </c>
      <c r="B408" s="43">
        <v>30620</v>
      </c>
      <c r="C408" s="104" t="s">
        <v>367</v>
      </c>
      <c r="D408" s="87"/>
      <c r="E408" s="53" t="s">
        <v>343</v>
      </c>
      <c r="F408" s="43">
        <v>14008156</v>
      </c>
      <c r="G408" s="44" t="s">
        <v>329</v>
      </c>
      <c r="H408" s="43">
        <v>570334</v>
      </c>
      <c r="I408" s="89">
        <v>10200201338</v>
      </c>
      <c r="J408" s="90">
        <v>5998</v>
      </c>
      <c r="K408" s="88"/>
      <c r="L408" s="90">
        <v>31359</v>
      </c>
      <c r="M408" s="43" t="s">
        <v>616</v>
      </c>
      <c r="N408" s="43" t="s">
        <v>367</v>
      </c>
      <c r="O408" s="90" t="s">
        <v>1349</v>
      </c>
      <c r="P408" s="91"/>
      <c r="Q408" s="43" t="s">
        <v>1227</v>
      </c>
      <c r="R408" s="43" t="s">
        <v>334</v>
      </c>
      <c r="S408" s="97" t="s">
        <v>335</v>
      </c>
      <c r="T408" s="46">
        <v>44210</v>
      </c>
      <c r="U408" s="46">
        <v>44513</v>
      </c>
      <c r="V408" s="93">
        <v>40560</v>
      </c>
      <c r="W408" s="46">
        <v>44533</v>
      </c>
      <c r="X408" s="94">
        <v>101.61290322580645</v>
      </c>
      <c r="Y408" s="95" t="s">
        <v>304</v>
      </c>
      <c r="Z408" s="89"/>
      <c r="AA408" s="88"/>
      <c r="AB408" s="69" t="s">
        <v>336</v>
      </c>
    </row>
    <row r="409" spans="1:28" hidden="1" x14ac:dyDescent="0.25">
      <c r="A409" s="41">
        <v>409</v>
      </c>
      <c r="B409" s="43">
        <v>54165</v>
      </c>
      <c r="C409" s="85" t="s">
        <v>410</v>
      </c>
      <c r="D409" s="144"/>
      <c r="E409" s="53" t="s">
        <v>343</v>
      </c>
      <c r="F409" s="43">
        <v>2851</v>
      </c>
      <c r="G409" s="44" t="s">
        <v>329</v>
      </c>
      <c r="H409" s="43">
        <v>570335</v>
      </c>
      <c r="I409" s="99">
        <v>10200200996</v>
      </c>
      <c r="J409" s="97"/>
      <c r="K409" s="97"/>
      <c r="L409" s="97"/>
      <c r="M409" s="43" t="s">
        <v>414</v>
      </c>
      <c r="N409" s="43" t="s">
        <v>1300</v>
      </c>
      <c r="O409" s="90" t="s">
        <v>1349</v>
      </c>
      <c r="P409" s="91"/>
      <c r="Q409" s="43" t="s">
        <v>1227</v>
      </c>
      <c r="R409" s="43" t="s">
        <v>345</v>
      </c>
      <c r="S409" s="69" t="s">
        <v>335</v>
      </c>
      <c r="T409" s="46">
        <v>44202</v>
      </c>
      <c r="U409" s="46">
        <v>44505</v>
      </c>
      <c r="V409" s="93">
        <v>38818</v>
      </c>
      <c r="W409" s="46">
        <v>44533</v>
      </c>
      <c r="X409" s="94">
        <v>157.80645161290323</v>
      </c>
      <c r="Y409" s="95" t="s">
        <v>304</v>
      </c>
      <c r="Z409" s="96"/>
      <c r="AA409" s="97"/>
      <c r="AB409" s="69" t="s">
        <v>336</v>
      </c>
    </row>
    <row r="410" spans="1:28" x14ac:dyDescent="0.25">
      <c r="A410" s="41">
        <v>410</v>
      </c>
      <c r="B410" s="43">
        <v>78853</v>
      </c>
      <c r="C410" s="63" t="s">
        <v>372</v>
      </c>
      <c r="D410" s="63"/>
      <c r="E410" s="134" t="s">
        <v>328</v>
      </c>
      <c r="F410" s="43">
        <v>16012151</v>
      </c>
      <c r="G410" s="44" t="s">
        <v>329</v>
      </c>
      <c r="H410" s="43">
        <v>570337</v>
      </c>
      <c r="I410" s="89"/>
      <c r="J410" s="90"/>
      <c r="K410" s="97"/>
      <c r="L410" s="97"/>
      <c r="M410" s="43" t="s">
        <v>1301</v>
      </c>
      <c r="N410" s="43" t="s">
        <v>1302</v>
      </c>
      <c r="O410" s="90" t="s">
        <v>1349</v>
      </c>
      <c r="P410" s="90"/>
      <c r="Q410" s="43" t="s">
        <v>1227</v>
      </c>
      <c r="R410" s="43" t="s">
        <v>345</v>
      </c>
      <c r="S410" s="97" t="s">
        <v>335</v>
      </c>
      <c r="T410" s="46">
        <v>44458</v>
      </c>
      <c r="U410" s="46">
        <v>44822</v>
      </c>
      <c r="V410" s="118">
        <v>43678</v>
      </c>
      <c r="W410" s="46">
        <v>44533</v>
      </c>
      <c r="X410" s="94">
        <v>1.032258064516129</v>
      </c>
      <c r="Y410" s="95" t="s">
        <v>16</v>
      </c>
      <c r="Z410" s="118"/>
      <c r="AA410" s="94"/>
      <c r="AB410" s="97" t="s">
        <v>336</v>
      </c>
    </row>
    <row r="411" spans="1:28" hidden="1" x14ac:dyDescent="0.25">
      <c r="A411" s="41">
        <v>411</v>
      </c>
      <c r="B411" s="43">
        <v>33506</v>
      </c>
      <c r="C411" s="104" t="s">
        <v>911</v>
      </c>
      <c r="D411" s="87"/>
      <c r="E411" s="53" t="s">
        <v>343</v>
      </c>
      <c r="F411" s="43">
        <v>11008329</v>
      </c>
      <c r="G411" s="44" t="s">
        <v>329</v>
      </c>
      <c r="H411" s="43"/>
      <c r="I411" s="89">
        <v>10200201199</v>
      </c>
      <c r="J411" s="90">
        <v>3330</v>
      </c>
      <c r="K411" s="67"/>
      <c r="L411" s="90">
        <v>31785</v>
      </c>
      <c r="M411" s="43" t="s">
        <v>1303</v>
      </c>
      <c r="N411" s="43" t="s">
        <v>1304</v>
      </c>
      <c r="O411" s="90" t="s">
        <v>1355</v>
      </c>
      <c r="P411" s="91"/>
      <c r="Q411" s="43" t="s">
        <v>911</v>
      </c>
      <c r="R411" s="43" t="s">
        <v>912</v>
      </c>
      <c r="S411" s="69" t="s">
        <v>335</v>
      </c>
      <c r="T411" s="46">
        <v>43852</v>
      </c>
      <c r="U411" s="46">
        <v>44583</v>
      </c>
      <c r="V411" s="93">
        <v>40565</v>
      </c>
      <c r="W411" s="46">
        <v>44533</v>
      </c>
      <c r="X411" s="94">
        <v>101.45161290322581</v>
      </c>
      <c r="Y411" s="95" t="s">
        <v>304</v>
      </c>
      <c r="Z411" s="96"/>
      <c r="AA411" s="67"/>
      <c r="AB411" s="69" t="s">
        <v>336</v>
      </c>
    </row>
    <row r="412" spans="1:28" hidden="1" x14ac:dyDescent="0.25">
      <c r="A412" s="41">
        <v>412</v>
      </c>
      <c r="B412" s="43">
        <v>32491</v>
      </c>
      <c r="C412" s="85" t="s">
        <v>1305</v>
      </c>
      <c r="D412" s="124"/>
      <c r="E412" s="43" t="s">
        <v>328</v>
      </c>
      <c r="F412" s="43">
        <v>8011266</v>
      </c>
      <c r="G412" s="44" t="s">
        <v>329</v>
      </c>
      <c r="H412" s="43">
        <v>570292</v>
      </c>
      <c r="I412" s="89">
        <v>10200200169</v>
      </c>
      <c r="J412" s="90">
        <v>4922</v>
      </c>
      <c r="K412" s="97"/>
      <c r="L412" s="90">
        <v>31041</v>
      </c>
      <c r="M412" s="43" t="s">
        <v>1306</v>
      </c>
      <c r="N412" s="43" t="s">
        <v>1307</v>
      </c>
      <c r="O412" s="69" t="s">
        <v>1356</v>
      </c>
      <c r="P412" s="91"/>
      <c r="Q412" s="43" t="s">
        <v>911</v>
      </c>
      <c r="R412" s="43" t="s">
        <v>912</v>
      </c>
      <c r="S412" s="97" t="s">
        <v>335</v>
      </c>
      <c r="T412" s="46">
        <v>44275</v>
      </c>
      <c r="U412" s="46">
        <v>44639</v>
      </c>
      <c r="V412" s="93">
        <v>39806</v>
      </c>
      <c r="W412" s="46">
        <v>44533</v>
      </c>
      <c r="X412" s="94">
        <v>125.93548387096774</v>
      </c>
      <c r="Y412" s="95" t="s">
        <v>304</v>
      </c>
      <c r="Z412" s="96"/>
      <c r="AA412" s="97"/>
      <c r="AB412" s="69" t="s">
        <v>336</v>
      </c>
    </row>
    <row r="413" spans="1:28" hidden="1" x14ac:dyDescent="0.25">
      <c r="A413" s="41">
        <v>413</v>
      </c>
      <c r="B413" s="43">
        <v>43293</v>
      </c>
      <c r="C413" s="104" t="s">
        <v>1311</v>
      </c>
      <c r="D413" s="107"/>
      <c r="E413" s="43" t="s">
        <v>328</v>
      </c>
      <c r="F413" s="43">
        <v>14010369</v>
      </c>
      <c r="G413" s="44" t="s">
        <v>329</v>
      </c>
      <c r="H413" s="43">
        <v>570296</v>
      </c>
      <c r="I413" s="89">
        <v>10200202281</v>
      </c>
      <c r="J413" s="90"/>
      <c r="K413" s="69"/>
      <c r="L413" s="90">
        <v>35186</v>
      </c>
      <c r="M413" s="43" t="s">
        <v>430</v>
      </c>
      <c r="N413" s="43" t="s">
        <v>1312</v>
      </c>
      <c r="O413" s="69" t="s">
        <v>1356</v>
      </c>
      <c r="P413" s="91"/>
      <c r="Q413" s="43" t="s">
        <v>911</v>
      </c>
      <c r="R413" s="43" t="s">
        <v>912</v>
      </c>
      <c r="S413" s="69" t="s">
        <v>335</v>
      </c>
      <c r="T413" s="46">
        <v>44286</v>
      </c>
      <c r="U413" s="46">
        <v>44650</v>
      </c>
      <c r="V413" s="93">
        <v>41794</v>
      </c>
      <c r="W413" s="46">
        <v>44533</v>
      </c>
      <c r="X413" s="94">
        <v>61.806451612903224</v>
      </c>
      <c r="Y413" s="95" t="s">
        <v>304</v>
      </c>
      <c r="Z413" s="107"/>
      <c r="AA413" s="69"/>
      <c r="AB413" s="69" t="s">
        <v>336</v>
      </c>
    </row>
    <row r="414" spans="1:28" hidden="1" x14ac:dyDescent="0.25">
      <c r="A414" s="41">
        <v>414</v>
      </c>
      <c r="B414" s="43">
        <v>30689</v>
      </c>
      <c r="C414" s="166" t="s">
        <v>1313</v>
      </c>
      <c r="D414" s="52"/>
      <c r="E414" s="53" t="s">
        <v>343</v>
      </c>
      <c r="F414" s="43">
        <v>10011117</v>
      </c>
      <c r="G414" s="44" t="s">
        <v>329</v>
      </c>
      <c r="H414" s="43"/>
      <c r="I414" s="52">
        <v>710200200070</v>
      </c>
      <c r="J414" s="52"/>
      <c r="K414" s="52"/>
      <c r="L414" s="52"/>
      <c r="M414" s="43"/>
      <c r="N414" s="43"/>
      <c r="O414" s="173" t="s">
        <v>1362</v>
      </c>
      <c r="P414" s="173"/>
      <c r="Q414" s="43" t="s">
        <v>1227</v>
      </c>
      <c r="R414" s="43" t="s">
        <v>916</v>
      </c>
      <c r="S414" s="53" t="s">
        <v>335</v>
      </c>
      <c r="T414" s="46">
        <v>44298</v>
      </c>
      <c r="U414" s="46">
        <v>44662</v>
      </c>
      <c r="V414" s="54">
        <v>40283</v>
      </c>
      <c r="W414" s="46">
        <v>44533</v>
      </c>
      <c r="X414" s="167">
        <v>7.833333333333333</v>
      </c>
      <c r="Y414" s="53" t="s">
        <v>790</v>
      </c>
      <c r="Z414" s="52"/>
      <c r="AA414" s="52"/>
      <c r="AB414" s="168" t="s">
        <v>336</v>
      </c>
    </row>
    <row r="415" spans="1:28" hidden="1" x14ac:dyDescent="0.25">
      <c r="A415" s="41">
        <v>415</v>
      </c>
      <c r="B415" s="43">
        <v>30680</v>
      </c>
      <c r="C415" s="206" t="s">
        <v>1316</v>
      </c>
      <c r="D415" s="51"/>
      <c r="E415" s="53" t="s">
        <v>343</v>
      </c>
      <c r="F415" s="43">
        <v>11012486</v>
      </c>
      <c r="G415" s="44" t="s">
        <v>329</v>
      </c>
      <c r="H415" s="43"/>
      <c r="I415" s="52">
        <v>10200200911</v>
      </c>
      <c r="J415" s="52"/>
      <c r="K415" s="52"/>
      <c r="L415" s="52"/>
      <c r="M415" s="43"/>
      <c r="N415" s="43"/>
      <c r="O415" s="173" t="s">
        <v>1360</v>
      </c>
      <c r="P415" s="173"/>
      <c r="Q415" s="43" t="s">
        <v>1227</v>
      </c>
      <c r="R415" s="43" t="s">
        <v>1313</v>
      </c>
      <c r="S415" s="53" t="s">
        <v>335</v>
      </c>
      <c r="T415" s="46">
        <v>44314</v>
      </c>
      <c r="U415" s="46">
        <v>44678</v>
      </c>
      <c r="V415" s="54">
        <v>39569</v>
      </c>
      <c r="W415" s="46">
        <v>44533</v>
      </c>
      <c r="X415" s="167">
        <v>7.3</v>
      </c>
      <c r="Y415" s="53" t="s">
        <v>790</v>
      </c>
      <c r="Z415" s="52"/>
      <c r="AA415" s="52"/>
      <c r="AB415" s="168" t="s">
        <v>336</v>
      </c>
    </row>
    <row r="416" spans="1:28" hidden="1" x14ac:dyDescent="0.25">
      <c r="A416" s="41">
        <v>416</v>
      </c>
      <c r="B416" s="43">
        <v>43337</v>
      </c>
      <c r="C416" s="166" t="s">
        <v>1314</v>
      </c>
      <c r="D416" s="52"/>
      <c r="E416" s="53" t="s">
        <v>343</v>
      </c>
      <c r="F416" s="43">
        <v>15010474</v>
      </c>
      <c r="G416" s="44" t="s">
        <v>329</v>
      </c>
      <c r="H416" s="43"/>
      <c r="I416" s="52">
        <v>10200400305</v>
      </c>
      <c r="J416" s="52"/>
      <c r="K416" s="52"/>
      <c r="L416" s="52"/>
      <c r="M416" s="43"/>
      <c r="N416" s="43"/>
      <c r="O416" s="173" t="s">
        <v>1360</v>
      </c>
      <c r="P416" s="173"/>
      <c r="Q416" s="43" t="s">
        <v>1227</v>
      </c>
      <c r="R416" s="43" t="s">
        <v>1313</v>
      </c>
      <c r="S416" s="53" t="s">
        <v>335</v>
      </c>
      <c r="T416" s="46">
        <v>44361</v>
      </c>
      <c r="U416" s="46">
        <v>44725</v>
      </c>
      <c r="V416" s="54">
        <v>41212</v>
      </c>
      <c r="W416" s="46">
        <v>44533</v>
      </c>
      <c r="X416" s="167">
        <v>5.7333333333333334</v>
      </c>
      <c r="Y416" s="53" t="s">
        <v>793</v>
      </c>
      <c r="Z416" s="52"/>
      <c r="AA416" s="52"/>
      <c r="AB416" s="168" t="s">
        <v>336</v>
      </c>
    </row>
    <row r="417" spans="1:28" hidden="1" x14ac:dyDescent="0.25">
      <c r="A417" s="41">
        <v>417</v>
      </c>
      <c r="B417" s="43">
        <v>30679</v>
      </c>
      <c r="C417" s="166" t="s">
        <v>1315</v>
      </c>
      <c r="D417" s="52"/>
      <c r="E417" s="53" t="s">
        <v>343</v>
      </c>
      <c r="F417" s="43">
        <v>11012485</v>
      </c>
      <c r="G417" s="44" t="s">
        <v>329</v>
      </c>
      <c r="H417" s="43"/>
      <c r="I417" s="52">
        <v>710200200053</v>
      </c>
      <c r="J417" s="52"/>
      <c r="K417" s="52"/>
      <c r="L417" s="52"/>
      <c r="M417" s="43"/>
      <c r="N417" s="43"/>
      <c r="O417" s="173" t="s">
        <v>1360</v>
      </c>
      <c r="P417" s="173"/>
      <c r="Q417" s="43" t="s">
        <v>1227</v>
      </c>
      <c r="R417" s="43" t="s">
        <v>1313</v>
      </c>
      <c r="S417" s="53" t="s">
        <v>335</v>
      </c>
      <c r="T417" s="46">
        <v>44284</v>
      </c>
      <c r="U417" s="46">
        <v>44648</v>
      </c>
      <c r="V417" s="54">
        <v>40268</v>
      </c>
      <c r="W417" s="46">
        <v>44533</v>
      </c>
      <c r="X417" s="167">
        <v>8.3000000000000007</v>
      </c>
      <c r="Y417" s="53" t="s">
        <v>790</v>
      </c>
      <c r="Z417" s="52"/>
      <c r="AA417" s="52"/>
      <c r="AB417" s="168" t="s">
        <v>336</v>
      </c>
    </row>
    <row r="418" spans="1:28" hidden="1" x14ac:dyDescent="0.25">
      <c r="A418" s="41">
        <v>418</v>
      </c>
      <c r="B418" s="43">
        <v>30683</v>
      </c>
      <c r="C418" s="166" t="s">
        <v>1317</v>
      </c>
      <c r="D418" s="52"/>
      <c r="E418" s="53" t="s">
        <v>343</v>
      </c>
      <c r="F418" s="43">
        <v>13010913</v>
      </c>
      <c r="G418" s="44" t="s">
        <v>329</v>
      </c>
      <c r="H418" s="43"/>
      <c r="I418" s="52">
        <v>10200201403</v>
      </c>
      <c r="J418" s="52"/>
      <c r="K418" s="52"/>
      <c r="L418" s="52"/>
      <c r="M418" s="43"/>
      <c r="N418" s="43"/>
      <c r="O418" s="173" t="s">
        <v>1360</v>
      </c>
      <c r="P418" s="173"/>
      <c r="Q418" s="43" t="s">
        <v>1227</v>
      </c>
      <c r="R418" s="43" t="s">
        <v>1313</v>
      </c>
      <c r="S418" s="53" t="s">
        <v>335</v>
      </c>
      <c r="T418" s="46">
        <v>44312</v>
      </c>
      <c r="U418" s="46">
        <v>44676</v>
      </c>
      <c r="V418" s="54">
        <v>40662</v>
      </c>
      <c r="W418" s="46">
        <v>44533</v>
      </c>
      <c r="X418" s="167">
        <v>7.3666666666666663</v>
      </c>
      <c r="Y418" s="53" t="s">
        <v>790</v>
      </c>
      <c r="Z418" s="52"/>
      <c r="AA418" s="52"/>
      <c r="AB418" s="168" t="s">
        <v>336</v>
      </c>
    </row>
    <row r="419" spans="1:28" hidden="1" x14ac:dyDescent="0.25">
      <c r="A419" s="41">
        <v>419</v>
      </c>
      <c r="B419" s="43">
        <v>30687</v>
      </c>
      <c r="C419" s="166" t="s">
        <v>1318</v>
      </c>
      <c r="D419" s="52"/>
      <c r="E419" s="53" t="s">
        <v>343</v>
      </c>
      <c r="F419" s="43">
        <v>2640</v>
      </c>
      <c r="G419" s="44" t="s">
        <v>329</v>
      </c>
      <c r="H419" s="43"/>
      <c r="I419" s="52">
        <v>10200200812</v>
      </c>
      <c r="J419" s="52"/>
      <c r="K419" s="52"/>
      <c r="L419" s="52"/>
      <c r="M419" s="43"/>
      <c r="N419" s="43"/>
      <c r="O419" s="173" t="s">
        <v>1360</v>
      </c>
      <c r="P419" s="173"/>
      <c r="Q419" s="43" t="s">
        <v>1227</v>
      </c>
      <c r="R419" s="43" t="s">
        <v>1313</v>
      </c>
      <c r="S419" s="53" t="s">
        <v>335</v>
      </c>
      <c r="T419" s="46">
        <v>44374</v>
      </c>
      <c r="U419" s="46">
        <v>44738</v>
      </c>
      <c r="V419" s="54">
        <v>38808</v>
      </c>
      <c r="W419" s="46">
        <v>44533</v>
      </c>
      <c r="X419" s="167">
        <v>5.3</v>
      </c>
      <c r="Y419" s="53" t="s">
        <v>793</v>
      </c>
      <c r="Z419" s="52"/>
      <c r="AA419" s="52"/>
      <c r="AB419" s="168" t="s">
        <v>336</v>
      </c>
    </row>
    <row r="420" spans="1:28" hidden="1" x14ac:dyDescent="0.25">
      <c r="A420" s="41">
        <v>420</v>
      </c>
      <c r="B420" s="43">
        <v>30688</v>
      </c>
      <c r="C420" s="166" t="s">
        <v>1319</v>
      </c>
      <c r="D420" s="52"/>
      <c r="E420" s="53" t="s">
        <v>343</v>
      </c>
      <c r="F420" s="43">
        <v>11012269</v>
      </c>
      <c r="G420" s="44" t="s">
        <v>329</v>
      </c>
      <c r="H420" s="43"/>
      <c r="I420" s="52">
        <v>10200800004</v>
      </c>
      <c r="J420" s="52"/>
      <c r="K420" s="52"/>
      <c r="L420" s="52"/>
      <c r="M420" s="43"/>
      <c r="N420" s="43"/>
      <c r="O420" s="173" t="s">
        <v>1360</v>
      </c>
      <c r="P420" s="173"/>
      <c r="Q420" s="43" t="s">
        <v>1227</v>
      </c>
      <c r="R420" s="43" t="s">
        <v>1313</v>
      </c>
      <c r="S420" s="53" t="s">
        <v>335</v>
      </c>
      <c r="T420" s="46">
        <v>44314</v>
      </c>
      <c r="U420" s="46">
        <v>44678</v>
      </c>
      <c r="V420" s="54">
        <v>40651</v>
      </c>
      <c r="W420" s="46">
        <v>44533</v>
      </c>
      <c r="X420" s="167">
        <v>7.3</v>
      </c>
      <c r="Y420" s="53" t="s">
        <v>790</v>
      </c>
      <c r="Z420" s="52"/>
      <c r="AA420" s="52"/>
      <c r="AB420" s="168" t="s">
        <v>336</v>
      </c>
    </row>
    <row r="421" spans="1:28" hidden="1" x14ac:dyDescent="0.25">
      <c r="A421" s="41">
        <v>421</v>
      </c>
      <c r="B421" s="43">
        <v>60153</v>
      </c>
      <c r="C421" s="166" t="s">
        <v>1320</v>
      </c>
      <c r="D421" s="52"/>
      <c r="E421" s="53" t="s">
        <v>343</v>
      </c>
      <c r="F421" s="43">
        <v>15009003</v>
      </c>
      <c r="G421" s="44" t="s">
        <v>329</v>
      </c>
      <c r="H421" s="43"/>
      <c r="I421" s="52">
        <v>10200800015</v>
      </c>
      <c r="J421" s="52"/>
      <c r="K421" s="52"/>
      <c r="L421" s="52"/>
      <c r="M421" s="43"/>
      <c r="N421" s="43"/>
      <c r="O421" s="173" t="s">
        <v>1360</v>
      </c>
      <c r="P421" s="173"/>
      <c r="Q421" s="43" t="s">
        <v>1227</v>
      </c>
      <c r="R421" s="43" t="s">
        <v>1313</v>
      </c>
      <c r="S421" s="53" t="s">
        <v>335</v>
      </c>
      <c r="T421" s="46">
        <v>44303</v>
      </c>
      <c r="U421" s="46">
        <v>44667</v>
      </c>
      <c r="V421" s="54">
        <v>42114</v>
      </c>
      <c r="W421" s="46">
        <v>44533</v>
      </c>
      <c r="X421" s="167">
        <v>7.666666666666667</v>
      </c>
      <c r="Y421" s="53" t="s">
        <v>790</v>
      </c>
      <c r="Z421" s="52"/>
      <c r="AA421" s="52"/>
      <c r="AB421" s="168" t="s">
        <v>336</v>
      </c>
    </row>
    <row r="422" spans="1:28" hidden="1" x14ac:dyDescent="0.25">
      <c r="A422" s="41">
        <v>422</v>
      </c>
      <c r="B422" s="43">
        <v>76452</v>
      </c>
      <c r="C422" s="166" t="s">
        <v>1321</v>
      </c>
      <c r="D422" s="52"/>
      <c r="E422" s="53" t="s">
        <v>343</v>
      </c>
      <c r="F422" s="43">
        <v>16011437</v>
      </c>
      <c r="G422" s="44" t="s">
        <v>329</v>
      </c>
      <c r="H422" s="43"/>
      <c r="I422" s="52"/>
      <c r="J422" s="52"/>
      <c r="K422" s="52"/>
      <c r="L422" s="52"/>
      <c r="M422" s="43"/>
      <c r="N422" s="43"/>
      <c r="O422" s="173" t="s">
        <v>1360</v>
      </c>
      <c r="P422" s="173"/>
      <c r="Q422" s="43" t="s">
        <v>1227</v>
      </c>
      <c r="R422" s="43" t="s">
        <v>1313</v>
      </c>
      <c r="S422" s="53" t="s">
        <v>335</v>
      </c>
      <c r="T422" s="46">
        <v>44355</v>
      </c>
      <c r="U422" s="46">
        <v>44683</v>
      </c>
      <c r="V422" s="54">
        <v>42563</v>
      </c>
      <c r="W422" s="46">
        <v>44533</v>
      </c>
      <c r="X422" s="167">
        <v>5.9333333333333336</v>
      </c>
      <c r="Y422" s="53" t="s">
        <v>793</v>
      </c>
      <c r="Z422" s="52"/>
      <c r="AA422" s="52"/>
      <c r="AB422" s="168" t="s">
        <v>336</v>
      </c>
    </row>
    <row r="423" spans="1:28" hidden="1" x14ac:dyDescent="0.25">
      <c r="A423" s="41">
        <v>423</v>
      </c>
      <c r="B423" s="43">
        <v>58391</v>
      </c>
      <c r="C423" s="166" t="s">
        <v>1322</v>
      </c>
      <c r="D423" s="52"/>
      <c r="E423" s="53" t="s">
        <v>343</v>
      </c>
      <c r="F423" s="43">
        <v>17012142</v>
      </c>
      <c r="G423" s="44" t="s">
        <v>329</v>
      </c>
      <c r="H423" s="43"/>
      <c r="I423" s="52"/>
      <c r="J423" s="52"/>
      <c r="K423" s="52"/>
      <c r="L423" s="52"/>
      <c r="M423" s="43"/>
      <c r="N423" s="43"/>
      <c r="O423" s="173" t="s">
        <v>1361</v>
      </c>
      <c r="P423" s="173"/>
      <c r="Q423" s="43" t="s">
        <v>1227</v>
      </c>
      <c r="R423" s="43" t="s">
        <v>1313</v>
      </c>
      <c r="S423" s="53" t="s">
        <v>335</v>
      </c>
      <c r="T423" s="46">
        <v>44355</v>
      </c>
      <c r="U423" s="46">
        <v>44683</v>
      </c>
      <c r="V423" s="54">
        <v>42217</v>
      </c>
      <c r="W423" s="46">
        <v>44533</v>
      </c>
      <c r="X423" s="167">
        <v>5.9333333333333336</v>
      </c>
      <c r="Y423" s="53" t="s">
        <v>793</v>
      </c>
      <c r="Z423" s="52"/>
      <c r="AA423" s="52"/>
      <c r="AB423" s="168" t="s">
        <v>336</v>
      </c>
    </row>
    <row r="424" spans="1:28" hidden="1" x14ac:dyDescent="0.25">
      <c r="A424" s="41">
        <v>424</v>
      </c>
      <c r="B424" s="43">
        <v>105386</v>
      </c>
      <c r="C424" s="166" t="s">
        <v>1323</v>
      </c>
      <c r="D424" s="52"/>
      <c r="E424" s="53" t="s">
        <v>343</v>
      </c>
      <c r="F424" s="43">
        <v>18010523</v>
      </c>
      <c r="G424" s="44" t="s">
        <v>329</v>
      </c>
      <c r="H424" s="43"/>
      <c r="I424" s="52"/>
      <c r="J424" s="52"/>
      <c r="K424" s="52"/>
      <c r="L424" s="52"/>
      <c r="M424" s="43"/>
      <c r="N424" s="43"/>
      <c r="O424" s="173" t="s">
        <v>1360</v>
      </c>
      <c r="P424" s="173"/>
      <c r="Q424" s="43" t="s">
        <v>1227</v>
      </c>
      <c r="R424" s="43" t="s">
        <v>1313</v>
      </c>
      <c r="S424" s="53" t="s">
        <v>335</v>
      </c>
      <c r="T424" s="46">
        <v>44293</v>
      </c>
      <c r="U424" s="46">
        <v>44627</v>
      </c>
      <c r="V424" s="54">
        <v>43290</v>
      </c>
      <c r="W424" s="46">
        <v>44533</v>
      </c>
      <c r="X424" s="167">
        <v>8</v>
      </c>
      <c r="Y424" s="53" t="s">
        <v>790</v>
      </c>
      <c r="Z424" s="52"/>
      <c r="AA424" s="52"/>
      <c r="AB424" s="168" t="s">
        <v>336</v>
      </c>
    </row>
  </sheetData>
  <autoFilter ref="A2:AQ424" xr:uid="{00000000-0009-0000-0000-000001000000}">
    <filterColumn colId="2">
      <filters>
        <filter val="ANGGITA SITI NUR MARFUAH"/>
        <filter val="RITA"/>
      </filters>
    </filterColumn>
    <filterColumn colId="9" showButton="0"/>
  </autoFilter>
  <mergeCells count="27">
    <mergeCell ref="A2:A3"/>
    <mergeCell ref="C2:C3"/>
    <mergeCell ref="D2:D3"/>
    <mergeCell ref="E2:E3"/>
    <mergeCell ref="F2:F3"/>
    <mergeCell ref="S2:S3"/>
    <mergeCell ref="B2:B3"/>
    <mergeCell ref="H2:H3"/>
    <mergeCell ref="I2:I3"/>
    <mergeCell ref="J2:K2"/>
    <mergeCell ref="L2:L3"/>
    <mergeCell ref="M2:M3"/>
    <mergeCell ref="G2:G3"/>
    <mergeCell ref="N2:N3"/>
    <mergeCell ref="O2:O3"/>
    <mergeCell ref="P2:P3"/>
    <mergeCell ref="Q2:Q3"/>
    <mergeCell ref="R2:R3"/>
    <mergeCell ref="Z2:Z3"/>
    <mergeCell ref="AA2:AA3"/>
    <mergeCell ref="AB2:AB3"/>
    <mergeCell ref="T2:T3"/>
    <mergeCell ref="U2:U3"/>
    <mergeCell ref="V2:V3"/>
    <mergeCell ref="W2:W3"/>
    <mergeCell ref="X2:X3"/>
    <mergeCell ref="Y2:Y3"/>
  </mergeCells>
  <conditionalFormatting sqref="F407">
    <cfRule type="duplicateValues" dxfId="203" priority="99"/>
  </conditionalFormatting>
  <conditionalFormatting sqref="F382:F383 F328 F251:F253">
    <cfRule type="duplicateValues" dxfId="202" priority="98"/>
  </conditionalFormatting>
  <conditionalFormatting sqref="F275">
    <cfRule type="duplicateValues" dxfId="201" priority="97"/>
  </conditionalFormatting>
  <conditionalFormatting sqref="F300">
    <cfRule type="duplicateValues" dxfId="200" priority="96"/>
  </conditionalFormatting>
  <conditionalFormatting sqref="F327">
    <cfRule type="duplicateValues" dxfId="199" priority="95"/>
  </conditionalFormatting>
  <conditionalFormatting sqref="F254">
    <cfRule type="duplicateValues" dxfId="198" priority="94"/>
  </conditionalFormatting>
  <conditionalFormatting sqref="F255">
    <cfRule type="duplicateValues" dxfId="197" priority="93"/>
  </conditionalFormatting>
  <conditionalFormatting sqref="F256">
    <cfRule type="duplicateValues" dxfId="196" priority="92"/>
  </conditionalFormatting>
  <conditionalFormatting sqref="F392:F394 F240 F339:F340">
    <cfRule type="duplicateValues" dxfId="195" priority="91"/>
  </conditionalFormatting>
  <conditionalFormatting sqref="F384">
    <cfRule type="duplicateValues" dxfId="194" priority="90"/>
  </conditionalFormatting>
  <conditionalFormatting sqref="F385">
    <cfRule type="duplicateValues" dxfId="193" priority="89"/>
  </conditionalFormatting>
  <conditionalFormatting sqref="F386">
    <cfRule type="duplicateValues" dxfId="192" priority="88"/>
  </conditionalFormatting>
  <conditionalFormatting sqref="F388">
    <cfRule type="duplicateValues" dxfId="191" priority="87"/>
  </conditionalFormatting>
  <conditionalFormatting sqref="F389">
    <cfRule type="duplicateValues" dxfId="190" priority="86"/>
  </conditionalFormatting>
  <conditionalFormatting sqref="F336">
    <cfRule type="duplicateValues" dxfId="189" priority="85"/>
  </conditionalFormatting>
  <conditionalFormatting sqref="F338">
    <cfRule type="duplicateValues" dxfId="188" priority="84"/>
  </conditionalFormatting>
  <conditionalFormatting sqref="F387">
    <cfRule type="duplicateValues" dxfId="187" priority="83"/>
  </conditionalFormatting>
  <conditionalFormatting sqref="F309">
    <cfRule type="duplicateValues" dxfId="186" priority="82"/>
  </conditionalFormatting>
  <conditionalFormatting sqref="F398">
    <cfRule type="duplicateValues" dxfId="185" priority="81"/>
  </conditionalFormatting>
  <conditionalFormatting sqref="F399">
    <cfRule type="duplicateValues" dxfId="184" priority="80"/>
  </conditionalFormatting>
  <conditionalFormatting sqref="F400">
    <cfRule type="duplicateValues" dxfId="183" priority="79"/>
  </conditionalFormatting>
  <conditionalFormatting sqref="F401">
    <cfRule type="duplicateValues" dxfId="182" priority="78"/>
  </conditionalFormatting>
  <conditionalFormatting sqref="F270">
    <cfRule type="duplicateValues" dxfId="181" priority="77"/>
  </conditionalFormatting>
  <conditionalFormatting sqref="F409:F410">
    <cfRule type="duplicateValues" dxfId="180" priority="76"/>
  </conditionalFormatting>
  <conditionalFormatting sqref="I306">
    <cfRule type="duplicateValues" dxfId="179" priority="71"/>
  </conditionalFormatting>
  <conditionalFormatting sqref="I308">
    <cfRule type="duplicateValues" dxfId="178" priority="70"/>
  </conditionalFormatting>
  <conditionalFormatting sqref="I343">
    <cfRule type="duplicateValues" dxfId="177" priority="69"/>
  </conditionalFormatting>
  <conditionalFormatting sqref="I345">
    <cfRule type="duplicateValues" dxfId="176" priority="68"/>
  </conditionalFormatting>
  <conditionalFormatting sqref="I349">
    <cfRule type="duplicateValues" dxfId="175" priority="67"/>
  </conditionalFormatting>
  <conditionalFormatting sqref="I354">
    <cfRule type="duplicateValues" dxfId="174" priority="66"/>
  </conditionalFormatting>
  <conditionalFormatting sqref="I358">
    <cfRule type="duplicateValues" dxfId="173" priority="65"/>
  </conditionalFormatting>
  <conditionalFormatting sqref="I359">
    <cfRule type="duplicateValues" dxfId="172" priority="64"/>
  </conditionalFormatting>
  <conditionalFormatting sqref="I247">
    <cfRule type="duplicateValues" dxfId="171" priority="63"/>
  </conditionalFormatting>
  <conditionalFormatting sqref="I411">
    <cfRule type="duplicateValues" dxfId="170" priority="62"/>
  </conditionalFormatting>
  <conditionalFormatting sqref="I353">
    <cfRule type="duplicateValues" dxfId="169" priority="72"/>
  </conditionalFormatting>
  <conditionalFormatting sqref="I366:I367">
    <cfRule type="duplicateValues" dxfId="168" priority="61"/>
  </conditionalFormatting>
  <conditionalFormatting sqref="I368">
    <cfRule type="duplicateValues" dxfId="167" priority="60"/>
  </conditionalFormatting>
  <conditionalFormatting sqref="I344 I342">
    <cfRule type="duplicateValues" dxfId="166" priority="73"/>
  </conditionalFormatting>
  <conditionalFormatting sqref="I373">
    <cfRule type="duplicateValues" dxfId="165" priority="59"/>
  </conditionalFormatting>
  <conditionalFormatting sqref="I374">
    <cfRule type="duplicateValues" dxfId="164" priority="58"/>
  </conditionalFormatting>
  <conditionalFormatting sqref="I376">
    <cfRule type="duplicateValues" dxfId="163" priority="57"/>
  </conditionalFormatting>
  <conditionalFormatting sqref="I380">
    <cfRule type="duplicateValues" dxfId="162" priority="56"/>
  </conditionalFormatting>
  <conditionalFormatting sqref="I250">
    <cfRule type="duplicateValues" dxfId="161" priority="55"/>
  </conditionalFormatting>
  <conditionalFormatting sqref="I249">
    <cfRule type="duplicateValues" dxfId="160" priority="74"/>
  </conditionalFormatting>
  <conditionalFormatting sqref="I352">
    <cfRule type="duplicateValues" dxfId="159" priority="75"/>
  </conditionalFormatting>
  <conditionalFormatting sqref="I407">
    <cfRule type="duplicateValues" dxfId="158" priority="54"/>
  </conditionalFormatting>
  <conditionalFormatting sqref="I275">
    <cfRule type="duplicateValues" dxfId="157" priority="53"/>
  </conditionalFormatting>
  <conditionalFormatting sqref="I255">
    <cfRule type="duplicateValues" dxfId="156" priority="52"/>
  </conditionalFormatting>
  <conditionalFormatting sqref="I256">
    <cfRule type="duplicateValues" dxfId="155" priority="51"/>
  </conditionalFormatting>
  <conditionalFormatting sqref="I392:I394 I240 I339:I340">
    <cfRule type="duplicateValues" dxfId="154" priority="50"/>
  </conditionalFormatting>
  <conditionalFormatting sqref="I384">
    <cfRule type="duplicateValues" dxfId="153" priority="49"/>
  </conditionalFormatting>
  <conditionalFormatting sqref="I388">
    <cfRule type="duplicateValues" dxfId="152" priority="48"/>
  </conditionalFormatting>
  <conditionalFormatting sqref="I389">
    <cfRule type="duplicateValues" dxfId="151" priority="47"/>
  </conditionalFormatting>
  <conditionalFormatting sqref="I399">
    <cfRule type="duplicateValues" dxfId="150" priority="46"/>
  </conditionalFormatting>
  <conditionalFormatting sqref="I270">
    <cfRule type="duplicateValues" dxfId="149" priority="45"/>
  </conditionalFormatting>
  <conditionalFormatting sqref="L369">
    <cfRule type="duplicateValues" dxfId="148" priority="37"/>
  </conditionalFormatting>
  <conditionalFormatting sqref="L369">
    <cfRule type="duplicateValues" dxfId="147" priority="38"/>
  </conditionalFormatting>
  <conditionalFormatting sqref="L369">
    <cfRule type="duplicateValues" dxfId="146" priority="39"/>
    <cfRule type="duplicateValues" priority="40"/>
    <cfRule type="duplicateValues" dxfId="145" priority="41"/>
    <cfRule type="duplicateValues" dxfId="144" priority="42"/>
  </conditionalFormatting>
  <conditionalFormatting sqref="L369">
    <cfRule type="duplicateValues" dxfId="143" priority="43"/>
    <cfRule type="duplicateValues" dxfId="142" priority="44"/>
  </conditionalFormatting>
  <conditionalFormatting sqref="K300">
    <cfRule type="duplicateValues" dxfId="141" priority="36"/>
  </conditionalFormatting>
  <conditionalFormatting sqref="K300">
    <cfRule type="duplicateValues" dxfId="140" priority="35"/>
  </conditionalFormatting>
  <conditionalFormatting sqref="K300">
    <cfRule type="duplicateValues" dxfId="139" priority="31"/>
    <cfRule type="duplicateValues" priority="32"/>
    <cfRule type="duplicateValues" dxfId="138" priority="33"/>
    <cfRule type="duplicateValues" dxfId="137" priority="34"/>
  </conditionalFormatting>
  <conditionalFormatting sqref="K300">
    <cfRule type="duplicateValues" dxfId="136" priority="29"/>
    <cfRule type="duplicateValues" dxfId="135" priority="30"/>
  </conditionalFormatting>
  <conditionalFormatting sqref="N295">
    <cfRule type="duplicateValues" dxfId="134" priority="28"/>
  </conditionalFormatting>
  <conditionalFormatting sqref="N297">
    <cfRule type="duplicateValues" dxfId="133" priority="27"/>
  </conditionalFormatting>
  <conditionalFormatting sqref="N298">
    <cfRule type="duplicateValues" dxfId="132" priority="26"/>
  </conditionalFormatting>
  <conditionalFormatting sqref="N350">
    <cfRule type="duplicateValues" dxfId="131" priority="25"/>
  </conditionalFormatting>
  <conditionalFormatting sqref="N351">
    <cfRule type="duplicateValues" dxfId="130" priority="24"/>
  </conditionalFormatting>
  <conditionalFormatting sqref="N369">
    <cfRule type="duplicateValues" dxfId="129" priority="16"/>
  </conditionalFormatting>
  <conditionalFormatting sqref="N369">
    <cfRule type="duplicateValues" dxfId="128" priority="17"/>
  </conditionalFormatting>
  <conditionalFormatting sqref="N369">
    <cfRule type="duplicateValues" dxfId="127" priority="18"/>
    <cfRule type="duplicateValues" priority="19"/>
    <cfRule type="duplicateValues" dxfId="126" priority="20"/>
    <cfRule type="duplicateValues" dxfId="125" priority="21"/>
  </conditionalFormatting>
  <conditionalFormatting sqref="N369">
    <cfRule type="duplicateValues" dxfId="124" priority="22"/>
    <cfRule type="duplicateValues" dxfId="123" priority="23"/>
  </conditionalFormatting>
  <conditionalFormatting sqref="N378">
    <cfRule type="duplicateValues" dxfId="122" priority="14"/>
  </conditionalFormatting>
  <conditionalFormatting sqref="N378">
    <cfRule type="duplicateValues" dxfId="121" priority="15"/>
  </conditionalFormatting>
  <conditionalFormatting sqref="N300">
    <cfRule type="duplicateValues" dxfId="120" priority="6"/>
  </conditionalFormatting>
  <conditionalFormatting sqref="N300">
    <cfRule type="duplicateValues" dxfId="119" priority="7"/>
  </conditionalFormatting>
  <conditionalFormatting sqref="N300">
    <cfRule type="duplicateValues" dxfId="118" priority="8"/>
    <cfRule type="duplicateValues" priority="9"/>
    <cfRule type="duplicateValues" dxfId="117" priority="10"/>
    <cfRule type="duplicateValues" dxfId="116" priority="11"/>
  </conditionalFormatting>
  <conditionalFormatting sqref="N300">
    <cfRule type="duplicateValues" dxfId="115" priority="12"/>
    <cfRule type="duplicateValues" dxfId="114" priority="13"/>
  </conditionalFormatting>
  <conditionalFormatting sqref="N400">
    <cfRule type="duplicateValues" dxfId="113" priority="5"/>
  </conditionalFormatting>
  <conditionalFormatting sqref="F375">
    <cfRule type="duplicateValues" dxfId="112" priority="3"/>
  </conditionalFormatting>
  <conditionalFormatting sqref="I313">
    <cfRule type="duplicateValues" dxfId="111" priority="2"/>
  </conditionalFormatting>
  <conditionalFormatting sqref="I241">
    <cfRule type="duplicateValues" dxfId="1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37"/>
  <sheetViews>
    <sheetView topLeftCell="G1" workbookViewId="0">
      <selection activeCell="K18" sqref="K18"/>
    </sheetView>
  </sheetViews>
  <sheetFormatPr defaultRowHeight="15" x14ac:dyDescent="0.25"/>
  <cols>
    <col min="1" max="1" width="3.5703125" bestFit="1" customWidth="1"/>
    <col min="2" max="2" width="26.7109375" bestFit="1" customWidth="1"/>
  </cols>
  <sheetData>
    <row r="1" spans="1:26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x14ac:dyDescent="0.25">
      <c r="A2" s="468" t="s">
        <v>0</v>
      </c>
      <c r="B2" s="468" t="s">
        <v>1</v>
      </c>
      <c r="C2" s="478" t="s">
        <v>2</v>
      </c>
      <c r="D2" s="468" t="s">
        <v>13</v>
      </c>
      <c r="E2" s="468" t="s">
        <v>14</v>
      </c>
      <c r="F2" s="468" t="s">
        <v>15</v>
      </c>
      <c r="G2" s="468" t="s">
        <v>16</v>
      </c>
      <c r="H2" s="468" t="s">
        <v>17</v>
      </c>
      <c r="I2" s="468" t="s">
        <v>18</v>
      </c>
      <c r="J2" s="468" t="s">
        <v>19</v>
      </c>
      <c r="K2" s="461" t="s">
        <v>20</v>
      </c>
      <c r="L2" s="468" t="s">
        <v>21</v>
      </c>
      <c r="M2" s="468" t="s">
        <v>22</v>
      </c>
      <c r="N2" s="468" t="s">
        <v>23</v>
      </c>
      <c r="O2" s="468" t="s">
        <v>28</v>
      </c>
      <c r="P2" s="470" t="s">
        <v>29</v>
      </c>
      <c r="Q2" s="506" t="s">
        <v>30</v>
      </c>
      <c r="R2" s="505" t="s">
        <v>31</v>
      </c>
      <c r="S2" s="458" t="s">
        <v>32</v>
      </c>
      <c r="T2" s="501" t="s">
        <v>33</v>
      </c>
      <c r="U2" s="465" t="s">
        <v>34</v>
      </c>
      <c r="V2" s="458" t="s">
        <v>35</v>
      </c>
      <c r="W2" s="458"/>
      <c r="X2" s="503" t="s">
        <v>36</v>
      </c>
      <c r="Y2" s="470" t="s">
        <v>37</v>
      </c>
      <c r="Z2" s="468" t="s">
        <v>38</v>
      </c>
    </row>
    <row r="3" spans="1:26" x14ac:dyDescent="0.25">
      <c r="A3" s="468"/>
      <c r="B3" s="468"/>
      <c r="C3" s="478"/>
      <c r="D3" s="468"/>
      <c r="E3" s="468"/>
      <c r="F3" s="468"/>
      <c r="G3" s="468"/>
      <c r="H3" s="468"/>
      <c r="I3" s="468"/>
      <c r="J3" s="468"/>
      <c r="K3" s="461"/>
      <c r="L3" s="468"/>
      <c r="M3" s="468"/>
      <c r="N3" s="468"/>
      <c r="O3" s="468"/>
      <c r="P3" s="470"/>
      <c r="Q3" s="507"/>
      <c r="R3" s="505"/>
      <c r="S3" s="458"/>
      <c r="T3" s="502"/>
      <c r="U3" s="465"/>
      <c r="V3" s="458"/>
      <c r="W3" s="458"/>
      <c r="X3" s="504"/>
      <c r="Y3" s="470"/>
      <c r="Z3" s="468"/>
    </row>
    <row r="4" spans="1:26" x14ac:dyDescent="0.25">
      <c r="A4" s="468"/>
      <c r="B4" s="468"/>
      <c r="C4" s="478"/>
      <c r="D4" s="468"/>
      <c r="E4" s="468"/>
      <c r="F4" s="468"/>
      <c r="G4" s="468"/>
      <c r="H4" s="468"/>
      <c r="I4" s="468"/>
      <c r="J4" s="468"/>
      <c r="K4" s="461"/>
      <c r="L4" s="468"/>
      <c r="M4" s="468"/>
      <c r="N4" s="468"/>
      <c r="O4" s="468"/>
      <c r="P4" s="470"/>
      <c r="Q4" s="507"/>
      <c r="R4" s="505"/>
      <c r="S4" s="458"/>
      <c r="T4" s="502"/>
      <c r="U4" s="465"/>
      <c r="V4" s="458"/>
      <c r="W4" s="458"/>
      <c r="X4" s="504"/>
      <c r="Y4" s="470"/>
      <c r="Z4" s="468"/>
    </row>
    <row r="5" spans="1:26" x14ac:dyDescent="0.25">
      <c r="A5" s="468"/>
      <c r="B5" s="468"/>
      <c r="C5" s="478"/>
      <c r="D5" s="468"/>
      <c r="E5" s="468"/>
      <c r="F5" s="468"/>
      <c r="G5" s="468"/>
      <c r="H5" s="468"/>
      <c r="I5" s="468"/>
      <c r="J5" s="468"/>
      <c r="K5" s="461"/>
      <c r="L5" s="468"/>
      <c r="M5" s="468"/>
      <c r="N5" s="468"/>
      <c r="O5" s="468"/>
      <c r="P5" s="470"/>
      <c r="Q5" s="507"/>
      <c r="R5" s="505"/>
      <c r="S5" s="458"/>
      <c r="T5" s="502"/>
      <c r="U5" s="465"/>
      <c r="V5" s="209" t="s">
        <v>35</v>
      </c>
      <c r="W5" s="210" t="s">
        <v>45</v>
      </c>
      <c r="X5" s="504"/>
      <c r="Y5" s="470"/>
      <c r="Z5" s="468"/>
    </row>
    <row r="6" spans="1:26" x14ac:dyDescent="0.25">
      <c r="A6" s="211">
        <v>1</v>
      </c>
      <c r="B6" s="206" t="s">
        <v>327</v>
      </c>
      <c r="C6" s="212">
        <v>101973</v>
      </c>
      <c r="D6" s="211">
        <v>22</v>
      </c>
      <c r="E6" s="211">
        <v>22</v>
      </c>
      <c r="F6" s="211">
        <v>0</v>
      </c>
      <c r="G6" s="211">
        <v>0</v>
      </c>
      <c r="H6" s="211">
        <v>0</v>
      </c>
      <c r="I6" s="211">
        <v>1</v>
      </c>
      <c r="J6" s="211">
        <v>0</v>
      </c>
      <c r="K6" s="211">
        <v>0</v>
      </c>
      <c r="L6" s="211">
        <v>22</v>
      </c>
      <c r="M6" s="211">
        <v>21</v>
      </c>
      <c r="N6" s="211">
        <v>7.45</v>
      </c>
      <c r="O6" s="213">
        <v>0</v>
      </c>
      <c r="P6" s="211">
        <v>0</v>
      </c>
      <c r="Q6" s="211">
        <v>10252</v>
      </c>
      <c r="R6" s="214">
        <v>304.0374787052811</v>
      </c>
      <c r="S6" s="215">
        <v>98.333333333333343</v>
      </c>
      <c r="T6" s="216">
        <v>0.95686274509803915</v>
      </c>
      <c r="U6" s="215">
        <v>100</v>
      </c>
      <c r="V6" s="217">
        <v>0.92307692307692313</v>
      </c>
      <c r="W6" s="218" t="s">
        <v>1371</v>
      </c>
      <c r="X6" s="219">
        <v>0.58181818181818179</v>
      </c>
      <c r="Y6" s="220">
        <v>0.98551959114139698</v>
      </c>
      <c r="Z6" s="221">
        <v>2</v>
      </c>
    </row>
    <row r="7" spans="1:26" x14ac:dyDescent="0.25">
      <c r="A7" s="211">
        <v>2</v>
      </c>
      <c r="B7" s="222" t="s">
        <v>347</v>
      </c>
      <c r="C7" s="212">
        <v>105787</v>
      </c>
      <c r="D7" s="211">
        <v>22</v>
      </c>
      <c r="E7" s="211">
        <v>21</v>
      </c>
      <c r="F7" s="211">
        <v>1</v>
      </c>
      <c r="G7" s="211">
        <v>0</v>
      </c>
      <c r="H7" s="211">
        <v>1</v>
      </c>
      <c r="I7" s="211">
        <v>1</v>
      </c>
      <c r="J7" s="211">
        <v>0</v>
      </c>
      <c r="K7" s="211">
        <v>2</v>
      </c>
      <c r="L7" s="211">
        <v>20</v>
      </c>
      <c r="M7" s="211">
        <v>20</v>
      </c>
      <c r="N7" s="211">
        <v>7.45</v>
      </c>
      <c r="O7" s="213">
        <v>0</v>
      </c>
      <c r="P7" s="211">
        <v>2</v>
      </c>
      <c r="Q7" s="211">
        <v>14041</v>
      </c>
      <c r="R7" s="214">
        <v>270.62436548223349</v>
      </c>
      <c r="S7" s="215">
        <v>98.333333333333343</v>
      </c>
      <c r="T7" s="216">
        <v>0.95428571428571429</v>
      </c>
      <c r="U7" s="215">
        <v>100</v>
      </c>
      <c r="V7" s="217">
        <v>0.89473684210526316</v>
      </c>
      <c r="W7" s="218" t="s">
        <v>1371</v>
      </c>
      <c r="X7" s="219">
        <v>0.74285714285714288</v>
      </c>
      <c r="Y7" s="220">
        <v>0.98477157360406087</v>
      </c>
      <c r="Z7" s="221">
        <v>2</v>
      </c>
    </row>
    <row r="8" spans="1:26" x14ac:dyDescent="0.25">
      <c r="A8" s="211">
        <v>3</v>
      </c>
      <c r="B8" s="222" t="s">
        <v>351</v>
      </c>
      <c r="C8" s="212">
        <v>154465</v>
      </c>
      <c r="D8" s="211">
        <v>22</v>
      </c>
      <c r="E8" s="211">
        <v>16</v>
      </c>
      <c r="F8" s="211">
        <v>3</v>
      </c>
      <c r="G8" s="211">
        <v>1</v>
      </c>
      <c r="H8" s="211">
        <v>0</v>
      </c>
      <c r="I8" s="211">
        <v>0</v>
      </c>
      <c r="J8" s="211">
        <v>0</v>
      </c>
      <c r="K8" s="211">
        <v>4</v>
      </c>
      <c r="L8" s="211">
        <v>12</v>
      </c>
      <c r="M8" s="211">
        <v>16</v>
      </c>
      <c r="N8" s="211">
        <v>7.45</v>
      </c>
      <c r="O8" s="213">
        <v>0</v>
      </c>
      <c r="P8" s="211">
        <v>4</v>
      </c>
      <c r="Q8" s="211">
        <v>7664</v>
      </c>
      <c r="R8" s="214">
        <v>264.31674208144796</v>
      </c>
      <c r="S8" s="215">
        <v>89.027777777777786</v>
      </c>
      <c r="T8" s="216">
        <v>0.83750000000000002</v>
      </c>
      <c r="U8" s="215">
        <v>100</v>
      </c>
      <c r="V8" s="217">
        <v>0.875</v>
      </c>
      <c r="W8" s="218" t="s">
        <v>1371</v>
      </c>
      <c r="X8" s="219">
        <v>0.25</v>
      </c>
      <c r="Y8" s="220">
        <v>0.98190045248868774</v>
      </c>
      <c r="Z8" s="221">
        <v>2</v>
      </c>
    </row>
    <row r="9" spans="1:26" x14ac:dyDescent="0.25">
      <c r="A9" s="211">
        <v>4</v>
      </c>
      <c r="B9" s="222" t="s">
        <v>355</v>
      </c>
      <c r="C9" s="212">
        <v>95694</v>
      </c>
      <c r="D9" s="211">
        <v>22</v>
      </c>
      <c r="E9" s="211">
        <v>21</v>
      </c>
      <c r="F9" s="211">
        <v>0</v>
      </c>
      <c r="G9" s="211">
        <v>0</v>
      </c>
      <c r="H9" s="211">
        <v>1</v>
      </c>
      <c r="I9" s="211">
        <v>1</v>
      </c>
      <c r="J9" s="211">
        <v>0</v>
      </c>
      <c r="K9" s="211">
        <v>1</v>
      </c>
      <c r="L9" s="211">
        <v>21</v>
      </c>
      <c r="M9" s="211">
        <v>20</v>
      </c>
      <c r="N9" s="211">
        <v>7.45</v>
      </c>
      <c r="O9" s="213">
        <v>0</v>
      </c>
      <c r="P9" s="211">
        <v>1</v>
      </c>
      <c r="Q9" s="211">
        <v>9158</v>
      </c>
      <c r="R9" s="214">
        <v>306.21378340365681</v>
      </c>
      <c r="S9" s="215">
        <v>98.888888888888886</v>
      </c>
      <c r="T9" s="216">
        <v>0.98518518518518516</v>
      </c>
      <c r="U9" s="215">
        <v>100</v>
      </c>
      <c r="V9" s="217">
        <v>1</v>
      </c>
      <c r="W9" s="218" t="s">
        <v>1371</v>
      </c>
      <c r="X9" s="219">
        <v>0.6071428571428571</v>
      </c>
      <c r="Y9" s="220">
        <v>0.9831223628691983</v>
      </c>
      <c r="Z9" s="221">
        <v>2</v>
      </c>
    </row>
    <row r="10" spans="1:26" x14ac:dyDescent="0.25">
      <c r="A10" s="211">
        <v>5</v>
      </c>
      <c r="B10" s="223" t="s">
        <v>360</v>
      </c>
      <c r="C10" s="212">
        <v>72307</v>
      </c>
      <c r="D10" s="211">
        <v>22</v>
      </c>
      <c r="E10" s="211">
        <v>22</v>
      </c>
      <c r="F10" s="211">
        <v>0</v>
      </c>
      <c r="G10" s="211">
        <v>0</v>
      </c>
      <c r="H10" s="211">
        <v>0</v>
      </c>
      <c r="I10" s="211">
        <v>1</v>
      </c>
      <c r="J10" s="211">
        <v>0</v>
      </c>
      <c r="K10" s="211">
        <v>0</v>
      </c>
      <c r="L10" s="211">
        <v>22</v>
      </c>
      <c r="M10" s="211">
        <v>21</v>
      </c>
      <c r="N10" s="211">
        <v>7.45</v>
      </c>
      <c r="O10" s="213">
        <v>0</v>
      </c>
      <c r="P10" s="211">
        <v>0</v>
      </c>
      <c r="Q10" s="211">
        <v>12870</v>
      </c>
      <c r="R10" s="214">
        <v>290.54463750748954</v>
      </c>
      <c r="S10" s="215">
        <v>100</v>
      </c>
      <c r="T10" s="216">
        <v>0.95044247787610614</v>
      </c>
      <c r="U10" s="215">
        <v>100</v>
      </c>
      <c r="V10" s="217">
        <v>0.93442622950819676</v>
      </c>
      <c r="W10" s="218" t="s">
        <v>1371</v>
      </c>
      <c r="X10" s="219">
        <v>0.61290322580645162</v>
      </c>
      <c r="Y10" s="220">
        <v>0.98382264829239063</v>
      </c>
      <c r="Z10" s="221">
        <v>2</v>
      </c>
    </row>
    <row r="11" spans="1:26" x14ac:dyDescent="0.25">
      <c r="A11" s="211">
        <v>6</v>
      </c>
      <c r="B11" s="224" t="s">
        <v>369</v>
      </c>
      <c r="C11" s="212">
        <v>150493</v>
      </c>
      <c r="D11" s="211">
        <v>22</v>
      </c>
      <c r="E11" s="211">
        <v>21</v>
      </c>
      <c r="F11" s="211">
        <v>0</v>
      </c>
      <c r="G11" s="211">
        <v>0</v>
      </c>
      <c r="H11" s="211">
        <v>0</v>
      </c>
      <c r="I11" s="211">
        <v>0</v>
      </c>
      <c r="J11" s="211">
        <v>0</v>
      </c>
      <c r="K11" s="211">
        <v>0</v>
      </c>
      <c r="L11" s="211">
        <v>21</v>
      </c>
      <c r="M11" s="211">
        <v>21</v>
      </c>
      <c r="N11" s="211">
        <v>7.45</v>
      </c>
      <c r="O11" s="213">
        <v>0</v>
      </c>
      <c r="P11" s="211">
        <v>0</v>
      </c>
      <c r="Q11" s="211">
        <v>10059</v>
      </c>
      <c r="R11" s="214">
        <v>304.7</v>
      </c>
      <c r="S11" s="215">
        <v>98.333333333333343</v>
      </c>
      <c r="T11" s="216">
        <v>0.91428571428571426</v>
      </c>
      <c r="U11" s="215">
        <v>100</v>
      </c>
      <c r="V11" s="217">
        <v>1</v>
      </c>
      <c r="W11" s="218" t="s">
        <v>1371</v>
      </c>
      <c r="X11" s="219">
        <v>0.5</v>
      </c>
      <c r="Y11" s="220">
        <v>0.96875</v>
      </c>
      <c r="Z11" s="221">
        <v>2</v>
      </c>
    </row>
    <row r="12" spans="1:26" x14ac:dyDescent="0.25">
      <c r="A12" s="211">
        <v>7</v>
      </c>
      <c r="B12" s="225" t="s">
        <v>402</v>
      </c>
      <c r="C12" s="212">
        <v>160043</v>
      </c>
      <c r="D12" s="211">
        <v>22</v>
      </c>
      <c r="E12" s="211">
        <v>20</v>
      </c>
      <c r="F12" s="211">
        <v>0</v>
      </c>
      <c r="G12" s="211">
        <v>0</v>
      </c>
      <c r="H12" s="211">
        <v>0</v>
      </c>
      <c r="I12" s="211">
        <v>0</v>
      </c>
      <c r="J12" s="211">
        <v>0</v>
      </c>
      <c r="K12" s="211">
        <v>0</v>
      </c>
      <c r="L12" s="211">
        <v>20</v>
      </c>
      <c r="M12" s="211">
        <v>20</v>
      </c>
      <c r="N12" s="211">
        <v>7.45</v>
      </c>
      <c r="O12" s="213">
        <v>0</v>
      </c>
      <c r="P12" s="211">
        <v>0</v>
      </c>
      <c r="Q12" s="211">
        <v>12380</v>
      </c>
      <c r="R12" s="214">
        <v>293.9881284916201</v>
      </c>
      <c r="S12" s="215">
        <v>97.083333333333343</v>
      </c>
      <c r="T12" s="216">
        <v>0.91750000000000009</v>
      </c>
      <c r="U12" s="215">
        <v>100</v>
      </c>
      <c r="V12" s="217">
        <v>0.92682926829268297</v>
      </c>
      <c r="W12" s="218" t="s">
        <v>1371</v>
      </c>
      <c r="X12" s="219">
        <v>0.6428571428571429</v>
      </c>
      <c r="Y12" s="220">
        <v>0.97695530726256985</v>
      </c>
      <c r="Z12" s="221">
        <v>2</v>
      </c>
    </row>
    <row r="13" spans="1:26" x14ac:dyDescent="0.25">
      <c r="A13" s="211">
        <v>8</v>
      </c>
      <c r="B13" s="226" t="s">
        <v>404</v>
      </c>
      <c r="C13" s="212">
        <v>160074</v>
      </c>
      <c r="D13" s="211">
        <v>22</v>
      </c>
      <c r="E13" s="211">
        <v>20</v>
      </c>
      <c r="F13" s="211">
        <v>1</v>
      </c>
      <c r="G13" s="211">
        <v>0</v>
      </c>
      <c r="H13" s="211">
        <v>0</v>
      </c>
      <c r="I13" s="211">
        <v>0</v>
      </c>
      <c r="J13" s="211">
        <v>0</v>
      </c>
      <c r="K13" s="211">
        <v>1</v>
      </c>
      <c r="L13" s="211">
        <v>19</v>
      </c>
      <c r="M13" s="211">
        <v>20</v>
      </c>
      <c r="N13" s="211">
        <v>7.45</v>
      </c>
      <c r="O13" s="213">
        <v>0</v>
      </c>
      <c r="P13" s="211">
        <v>1</v>
      </c>
      <c r="Q13" s="211">
        <v>11360</v>
      </c>
      <c r="R13" s="214">
        <v>292.42966751918158</v>
      </c>
      <c r="S13" s="215">
        <v>94.722222222222229</v>
      </c>
      <c r="T13" s="216">
        <v>0.94098360655737712</v>
      </c>
      <c r="U13" s="215">
        <v>100</v>
      </c>
      <c r="V13" s="217">
        <v>0.95454545454545459</v>
      </c>
      <c r="W13" s="218" t="s">
        <v>1371</v>
      </c>
      <c r="X13" s="219">
        <v>0.66129032258064513</v>
      </c>
      <c r="Y13" s="220">
        <v>0.97868712702472294</v>
      </c>
      <c r="Z13" s="221">
        <v>2</v>
      </c>
    </row>
    <row r="14" spans="1:26" x14ac:dyDescent="0.25">
      <c r="A14" s="211">
        <v>9</v>
      </c>
      <c r="B14" s="225" t="s">
        <v>408</v>
      </c>
      <c r="C14" s="212">
        <v>160040</v>
      </c>
      <c r="D14" s="211">
        <v>22</v>
      </c>
      <c r="E14" s="211">
        <v>20</v>
      </c>
      <c r="F14" s="211">
        <v>1</v>
      </c>
      <c r="G14" s="211">
        <v>0</v>
      </c>
      <c r="H14" s="211">
        <v>0</v>
      </c>
      <c r="I14" s="211">
        <v>0</v>
      </c>
      <c r="J14" s="211">
        <v>0</v>
      </c>
      <c r="K14" s="211">
        <v>1</v>
      </c>
      <c r="L14" s="211">
        <v>19</v>
      </c>
      <c r="M14" s="211">
        <v>20</v>
      </c>
      <c r="N14" s="211">
        <v>7.45</v>
      </c>
      <c r="O14" s="213">
        <v>0</v>
      </c>
      <c r="P14" s="211">
        <v>1</v>
      </c>
      <c r="Q14" s="211">
        <v>13180</v>
      </c>
      <c r="R14" s="214">
        <v>303.62415094339622</v>
      </c>
      <c r="S14" s="215">
        <v>90</v>
      </c>
      <c r="T14" s="216">
        <v>0.96901408450704218</v>
      </c>
      <c r="U14" s="215">
        <v>100</v>
      </c>
      <c r="V14" s="217">
        <v>0.95121951219512191</v>
      </c>
      <c r="W14" s="218" t="s">
        <v>1371</v>
      </c>
      <c r="X14" s="219">
        <v>0.84722222222222221</v>
      </c>
      <c r="Y14" s="220">
        <v>0.98716981132075476</v>
      </c>
      <c r="Z14" s="221">
        <v>2</v>
      </c>
    </row>
    <row r="15" spans="1:26" x14ac:dyDescent="0.25">
      <c r="A15" s="211">
        <v>10</v>
      </c>
      <c r="B15" s="226" t="s">
        <v>411</v>
      </c>
      <c r="C15" s="212">
        <v>154679</v>
      </c>
      <c r="D15" s="211">
        <v>22</v>
      </c>
      <c r="E15" s="211">
        <v>19</v>
      </c>
      <c r="F15" s="211">
        <v>0</v>
      </c>
      <c r="G15" s="211">
        <v>1</v>
      </c>
      <c r="H15" s="211">
        <v>0</v>
      </c>
      <c r="I15" s="211">
        <v>0</v>
      </c>
      <c r="J15" s="211">
        <v>0</v>
      </c>
      <c r="K15" s="211">
        <v>1</v>
      </c>
      <c r="L15" s="211">
        <v>18</v>
      </c>
      <c r="M15" s="211">
        <v>19</v>
      </c>
      <c r="N15" s="211">
        <v>7.45</v>
      </c>
      <c r="O15" s="213">
        <v>0</v>
      </c>
      <c r="P15" s="211">
        <v>1</v>
      </c>
      <c r="Q15" s="211">
        <v>11989</v>
      </c>
      <c r="R15" s="214">
        <v>280.93474088291748</v>
      </c>
      <c r="S15" s="215">
        <v>100</v>
      </c>
      <c r="T15" s="216">
        <v>0.98461538461538467</v>
      </c>
      <c r="U15" s="215">
        <v>100</v>
      </c>
      <c r="V15" s="217">
        <v>1</v>
      </c>
      <c r="W15" s="218" t="s">
        <v>1371</v>
      </c>
      <c r="X15" s="219">
        <v>0.84615384615384615</v>
      </c>
      <c r="Y15" s="220">
        <v>0.98944337811900196</v>
      </c>
      <c r="Z15" s="221">
        <v>2</v>
      </c>
    </row>
    <row r="16" spans="1:26" x14ac:dyDescent="0.25">
      <c r="A16" s="211">
        <v>11</v>
      </c>
      <c r="B16" s="225" t="s">
        <v>413</v>
      </c>
      <c r="C16" s="212">
        <v>157006</v>
      </c>
      <c r="D16" s="211">
        <v>22</v>
      </c>
      <c r="E16" s="211">
        <v>21</v>
      </c>
      <c r="F16" s="211">
        <v>0</v>
      </c>
      <c r="G16" s="211">
        <v>0</v>
      </c>
      <c r="H16" s="211">
        <v>0</v>
      </c>
      <c r="I16" s="211">
        <v>1</v>
      </c>
      <c r="J16" s="211">
        <v>0</v>
      </c>
      <c r="K16" s="211">
        <v>0</v>
      </c>
      <c r="L16" s="211">
        <v>21</v>
      </c>
      <c r="M16" s="211">
        <v>20</v>
      </c>
      <c r="N16" s="211">
        <v>7.45</v>
      </c>
      <c r="O16" s="213">
        <v>0</v>
      </c>
      <c r="P16" s="211">
        <v>0</v>
      </c>
      <c r="Q16" s="211">
        <v>9900</v>
      </c>
      <c r="R16" s="214">
        <v>288.80160857908845</v>
      </c>
      <c r="S16" s="215">
        <v>99.583333333333343</v>
      </c>
      <c r="T16" s="216">
        <v>0.96969696969696972</v>
      </c>
      <c r="U16" s="215">
        <v>100</v>
      </c>
      <c r="V16" s="217">
        <v>1</v>
      </c>
      <c r="W16" s="218" t="s">
        <v>1371</v>
      </c>
      <c r="X16" s="219">
        <v>0.88571428571428568</v>
      </c>
      <c r="Y16" s="220">
        <v>0.98748882931188564</v>
      </c>
      <c r="Z16" s="221">
        <v>2</v>
      </c>
    </row>
    <row r="17" spans="1:26" x14ac:dyDescent="0.25">
      <c r="A17" s="211">
        <v>12</v>
      </c>
      <c r="B17" s="225" t="s">
        <v>416</v>
      </c>
      <c r="C17" s="212">
        <v>156542</v>
      </c>
      <c r="D17" s="211">
        <v>22</v>
      </c>
      <c r="E17" s="211">
        <v>22</v>
      </c>
      <c r="F17" s="211">
        <v>0</v>
      </c>
      <c r="G17" s="211">
        <v>0</v>
      </c>
      <c r="H17" s="211">
        <v>0</v>
      </c>
      <c r="I17" s="211">
        <v>0</v>
      </c>
      <c r="J17" s="211">
        <v>0</v>
      </c>
      <c r="K17" s="211">
        <v>0</v>
      </c>
      <c r="L17" s="211">
        <v>22</v>
      </c>
      <c r="M17" s="211">
        <v>22</v>
      </c>
      <c r="N17" s="211">
        <v>7.45</v>
      </c>
      <c r="O17" s="213">
        <v>0</v>
      </c>
      <c r="P17" s="211">
        <v>0</v>
      </c>
      <c r="Q17" s="211">
        <v>13310</v>
      </c>
      <c r="R17" s="214">
        <v>356.66206896551722</v>
      </c>
      <c r="S17" s="215">
        <v>98.333333333333343</v>
      </c>
      <c r="T17" s="216">
        <v>0.95333333333333337</v>
      </c>
      <c r="U17" s="215">
        <v>100</v>
      </c>
      <c r="V17" s="217">
        <v>0.84615384615384615</v>
      </c>
      <c r="W17" s="218" t="s">
        <v>1371</v>
      </c>
      <c r="X17" s="219">
        <v>0.66666666666666663</v>
      </c>
      <c r="Y17" s="220">
        <v>0.98916256157635463</v>
      </c>
      <c r="Z17" s="221">
        <v>2</v>
      </c>
    </row>
    <row r="18" spans="1:26" x14ac:dyDescent="0.25">
      <c r="A18" s="211">
        <v>13</v>
      </c>
      <c r="B18" s="225" t="s">
        <v>418</v>
      </c>
      <c r="C18" s="212">
        <v>157018</v>
      </c>
      <c r="D18" s="211">
        <v>22</v>
      </c>
      <c r="E18" s="211">
        <v>14</v>
      </c>
      <c r="F18" s="211">
        <v>8</v>
      </c>
      <c r="G18" s="211">
        <v>0</v>
      </c>
      <c r="H18" s="211">
        <v>0</v>
      </c>
      <c r="I18" s="211">
        <v>1</v>
      </c>
      <c r="J18" s="211">
        <v>8</v>
      </c>
      <c r="K18" s="211">
        <v>8</v>
      </c>
      <c r="L18" s="211">
        <v>-2</v>
      </c>
      <c r="M18" s="211">
        <v>5</v>
      </c>
      <c r="N18" s="211">
        <v>7.45</v>
      </c>
      <c r="O18" s="213">
        <v>0</v>
      </c>
      <c r="P18" s="211">
        <v>8</v>
      </c>
      <c r="Q18" s="211">
        <v>7813</v>
      </c>
      <c r="R18" s="214">
        <v>343.24572127139362</v>
      </c>
      <c r="S18" s="215">
        <v>95</v>
      </c>
      <c r="T18" s="216">
        <v>0.91999999999999993</v>
      </c>
      <c r="U18" s="215">
        <v>95</v>
      </c>
      <c r="V18" s="217">
        <v>0.88888888888888884</v>
      </c>
      <c r="W18" s="218" t="s">
        <v>1371</v>
      </c>
      <c r="X18" s="219">
        <v>0.53333333333333333</v>
      </c>
      <c r="Y18" s="220">
        <v>0.98777506112469438</v>
      </c>
      <c r="Z18" s="221">
        <v>2</v>
      </c>
    </row>
    <row r="19" spans="1:26" x14ac:dyDescent="0.25">
      <c r="A19" s="211">
        <v>14</v>
      </c>
      <c r="B19" s="225" t="s">
        <v>420</v>
      </c>
      <c r="C19" s="212">
        <v>157019</v>
      </c>
      <c r="D19" s="211">
        <v>22</v>
      </c>
      <c r="E19" s="211">
        <v>20</v>
      </c>
      <c r="F19" s="211">
        <v>0</v>
      </c>
      <c r="G19" s="211">
        <v>0</v>
      </c>
      <c r="H19" s="211">
        <v>0</v>
      </c>
      <c r="I19" s="211">
        <v>0</v>
      </c>
      <c r="J19" s="211">
        <v>0</v>
      </c>
      <c r="K19" s="211">
        <v>0</v>
      </c>
      <c r="L19" s="211">
        <v>20</v>
      </c>
      <c r="M19" s="211">
        <v>20</v>
      </c>
      <c r="N19" s="211">
        <v>7.45</v>
      </c>
      <c r="O19" s="213">
        <v>0</v>
      </c>
      <c r="P19" s="211">
        <v>0</v>
      </c>
      <c r="Q19" s="211">
        <v>13080</v>
      </c>
      <c r="R19" s="214">
        <v>271.31444241316268</v>
      </c>
      <c r="S19" s="215">
        <v>96.944444444444457</v>
      </c>
      <c r="T19" s="216">
        <v>0.92903225806451617</v>
      </c>
      <c r="U19" s="215">
        <v>95</v>
      </c>
      <c r="V19" s="217">
        <v>0.9</v>
      </c>
      <c r="W19" s="218" t="s">
        <v>1371</v>
      </c>
      <c r="X19" s="219">
        <v>0.71666666666666667</v>
      </c>
      <c r="Y19" s="220">
        <v>0.98171846435100552</v>
      </c>
      <c r="Z19" s="221">
        <v>2</v>
      </c>
    </row>
    <row r="20" spans="1:26" x14ac:dyDescent="0.25">
      <c r="A20" s="211">
        <v>15</v>
      </c>
      <c r="B20" s="227" t="s">
        <v>422</v>
      </c>
      <c r="C20" s="212">
        <v>106108</v>
      </c>
      <c r="D20" s="211">
        <v>22</v>
      </c>
      <c r="E20" s="211">
        <v>22</v>
      </c>
      <c r="F20" s="211">
        <v>0</v>
      </c>
      <c r="G20" s="211">
        <v>0</v>
      </c>
      <c r="H20" s="211">
        <v>0</v>
      </c>
      <c r="I20" s="211">
        <v>1</v>
      </c>
      <c r="J20" s="211">
        <v>0</v>
      </c>
      <c r="K20" s="211">
        <v>0</v>
      </c>
      <c r="L20" s="211">
        <v>22</v>
      </c>
      <c r="M20" s="211">
        <v>21</v>
      </c>
      <c r="N20" s="211">
        <v>7.45</v>
      </c>
      <c r="O20" s="213">
        <v>0</v>
      </c>
      <c r="P20" s="211">
        <v>0</v>
      </c>
      <c r="Q20" s="211">
        <v>10626</v>
      </c>
      <c r="R20" s="214">
        <v>299.92346208869816</v>
      </c>
      <c r="S20" s="215">
        <v>88.333333333333329</v>
      </c>
      <c r="T20" s="216">
        <v>0.88124999999999998</v>
      </c>
      <c r="U20" s="215">
        <v>100</v>
      </c>
      <c r="V20" s="217">
        <v>0.8</v>
      </c>
      <c r="W20" s="218" t="s">
        <v>1371</v>
      </c>
      <c r="X20" s="219">
        <v>0.52777777777777779</v>
      </c>
      <c r="Y20" s="220">
        <v>0.98283261802575106</v>
      </c>
      <c r="Z20" s="221">
        <v>2</v>
      </c>
    </row>
    <row r="21" spans="1:26" x14ac:dyDescent="0.25">
      <c r="A21" s="211">
        <v>16</v>
      </c>
      <c r="B21" s="206" t="s">
        <v>425</v>
      </c>
      <c r="C21" s="212">
        <v>86712</v>
      </c>
      <c r="D21" s="211">
        <v>22</v>
      </c>
      <c r="E21" s="211">
        <v>22</v>
      </c>
      <c r="F21" s="211">
        <v>0</v>
      </c>
      <c r="G21" s="211">
        <v>0</v>
      </c>
      <c r="H21" s="211">
        <v>1</v>
      </c>
      <c r="I21" s="211">
        <v>1</v>
      </c>
      <c r="J21" s="211">
        <v>0</v>
      </c>
      <c r="K21" s="211">
        <v>1</v>
      </c>
      <c r="L21" s="211">
        <v>22</v>
      </c>
      <c r="M21" s="211">
        <v>21</v>
      </c>
      <c r="N21" s="211">
        <v>7.45</v>
      </c>
      <c r="O21" s="213">
        <v>1</v>
      </c>
      <c r="P21" s="211">
        <v>1</v>
      </c>
      <c r="Q21" s="211">
        <v>11928</v>
      </c>
      <c r="R21" s="214">
        <v>309.52328159645231</v>
      </c>
      <c r="S21" s="215">
        <v>100</v>
      </c>
      <c r="T21" s="216">
        <v>0.95238095238095233</v>
      </c>
      <c r="U21" s="215">
        <v>100</v>
      </c>
      <c r="V21" s="217">
        <v>1</v>
      </c>
      <c r="W21" s="218" t="s">
        <v>1371</v>
      </c>
      <c r="X21" s="219">
        <v>0.69047619047619047</v>
      </c>
      <c r="Y21" s="220">
        <v>0.98004434589800449</v>
      </c>
      <c r="Z21" s="221">
        <v>2</v>
      </c>
    </row>
    <row r="22" spans="1:26" x14ac:dyDescent="0.25">
      <c r="A22" s="211">
        <v>17</v>
      </c>
      <c r="B22" s="228" t="s">
        <v>428</v>
      </c>
      <c r="C22" s="212">
        <v>43284</v>
      </c>
      <c r="D22" s="211">
        <v>22</v>
      </c>
      <c r="E22" s="211">
        <v>21</v>
      </c>
      <c r="F22" s="211">
        <v>0</v>
      </c>
      <c r="G22" s="211">
        <v>0</v>
      </c>
      <c r="H22" s="211">
        <v>0</v>
      </c>
      <c r="I22" s="211">
        <v>0</v>
      </c>
      <c r="J22" s="211">
        <v>0</v>
      </c>
      <c r="K22" s="211">
        <v>0</v>
      </c>
      <c r="L22" s="211">
        <v>21</v>
      </c>
      <c r="M22" s="211">
        <v>21</v>
      </c>
      <c r="N22" s="211">
        <v>7.45</v>
      </c>
      <c r="O22" s="213">
        <v>0</v>
      </c>
      <c r="P22" s="211">
        <v>0</v>
      </c>
      <c r="Q22" s="211">
        <v>11697</v>
      </c>
      <c r="R22" s="214">
        <v>314.75783699059559</v>
      </c>
      <c r="S22" s="215">
        <v>95.208333333333343</v>
      </c>
      <c r="T22" s="216">
        <v>0.93125000000000002</v>
      </c>
      <c r="U22" s="215">
        <v>100</v>
      </c>
      <c r="V22" s="217">
        <v>0.8571428571428571</v>
      </c>
      <c r="W22" s="218" t="s">
        <v>1371</v>
      </c>
      <c r="X22" s="219">
        <v>0.640625</v>
      </c>
      <c r="Y22" s="220">
        <v>0.98510971786833856</v>
      </c>
      <c r="Z22" s="221">
        <v>2</v>
      </c>
    </row>
    <row r="23" spans="1:26" x14ac:dyDescent="0.25">
      <c r="A23" s="211">
        <v>18</v>
      </c>
      <c r="B23" s="206" t="s">
        <v>433</v>
      </c>
      <c r="C23" s="212">
        <v>106103</v>
      </c>
      <c r="D23" s="211">
        <v>22</v>
      </c>
      <c r="E23" s="211">
        <v>22</v>
      </c>
      <c r="F23" s="211">
        <v>0</v>
      </c>
      <c r="G23" s="211">
        <v>0</v>
      </c>
      <c r="H23" s="211">
        <v>0</v>
      </c>
      <c r="I23" s="211">
        <v>1</v>
      </c>
      <c r="J23" s="211">
        <v>0</v>
      </c>
      <c r="K23" s="211">
        <v>0</v>
      </c>
      <c r="L23" s="211">
        <v>22</v>
      </c>
      <c r="M23" s="211">
        <v>21</v>
      </c>
      <c r="N23" s="211">
        <v>7.45</v>
      </c>
      <c r="O23" s="213">
        <v>0</v>
      </c>
      <c r="P23" s="211">
        <v>0</v>
      </c>
      <c r="Q23" s="211">
        <v>11550</v>
      </c>
      <c r="R23" s="214">
        <v>285.76114890400606</v>
      </c>
      <c r="S23" s="215">
        <v>98.888888888888886</v>
      </c>
      <c r="T23" s="216">
        <v>0.94000000000000006</v>
      </c>
      <c r="U23" s="215">
        <v>100</v>
      </c>
      <c r="V23" s="217">
        <v>0.9285714285714286</v>
      </c>
      <c r="W23" s="218" t="s">
        <v>1371</v>
      </c>
      <c r="X23" s="219">
        <v>0.51428571428571423</v>
      </c>
      <c r="Y23" s="220">
        <v>0.97959183673469385</v>
      </c>
      <c r="Z23" s="221">
        <v>2</v>
      </c>
    </row>
    <row r="24" spans="1:26" x14ac:dyDescent="0.25">
      <c r="A24" s="211">
        <v>19</v>
      </c>
      <c r="B24" s="225" t="s">
        <v>435</v>
      </c>
      <c r="C24" s="212">
        <v>160038</v>
      </c>
      <c r="D24" s="211">
        <v>22</v>
      </c>
      <c r="E24" s="211">
        <v>19</v>
      </c>
      <c r="F24" s="211">
        <v>2</v>
      </c>
      <c r="G24" s="211">
        <v>0</v>
      </c>
      <c r="H24" s="211">
        <v>0</v>
      </c>
      <c r="I24" s="211">
        <v>0</v>
      </c>
      <c r="J24" s="211">
        <v>0</v>
      </c>
      <c r="K24" s="211">
        <v>2</v>
      </c>
      <c r="L24" s="211">
        <v>17</v>
      </c>
      <c r="M24" s="211">
        <v>19</v>
      </c>
      <c r="N24" s="211">
        <v>7.45</v>
      </c>
      <c r="O24" s="213">
        <v>0</v>
      </c>
      <c r="P24" s="211">
        <v>2</v>
      </c>
      <c r="Q24" s="211">
        <v>12160</v>
      </c>
      <c r="R24" s="214">
        <v>275.62108731466225</v>
      </c>
      <c r="S24" s="215">
        <v>100</v>
      </c>
      <c r="T24" s="216">
        <v>0.92592592592592593</v>
      </c>
      <c r="U24" s="215">
        <v>100</v>
      </c>
      <c r="V24" s="217">
        <v>0.7</v>
      </c>
      <c r="W24" s="218" t="s">
        <v>1371</v>
      </c>
      <c r="X24" s="219">
        <v>0.45161290322580644</v>
      </c>
      <c r="Y24" s="220">
        <v>0.98517298187808899</v>
      </c>
      <c r="Z24" s="221">
        <v>2</v>
      </c>
    </row>
    <row r="25" spans="1:26" x14ac:dyDescent="0.25">
      <c r="A25" s="211">
        <v>20</v>
      </c>
      <c r="B25" s="206" t="s">
        <v>437</v>
      </c>
      <c r="C25" s="212">
        <v>150494</v>
      </c>
      <c r="D25" s="211">
        <v>22</v>
      </c>
      <c r="E25" s="211">
        <v>20</v>
      </c>
      <c r="F25" s="211">
        <v>0</v>
      </c>
      <c r="G25" s="211">
        <v>0</v>
      </c>
      <c r="H25" s="211">
        <v>0</v>
      </c>
      <c r="I25" s="211">
        <v>0</v>
      </c>
      <c r="J25" s="211">
        <v>0</v>
      </c>
      <c r="K25" s="211">
        <v>0</v>
      </c>
      <c r="L25" s="211">
        <v>20</v>
      </c>
      <c r="M25" s="211">
        <v>20</v>
      </c>
      <c r="N25" s="211">
        <v>7.45</v>
      </c>
      <c r="O25" s="213">
        <v>0</v>
      </c>
      <c r="P25" s="211">
        <v>0</v>
      </c>
      <c r="Q25" s="211">
        <v>10940</v>
      </c>
      <c r="R25" s="214">
        <v>283.62810559006209</v>
      </c>
      <c r="S25" s="215">
        <v>98.75</v>
      </c>
      <c r="T25" s="216">
        <v>0.95925925925925937</v>
      </c>
      <c r="U25" s="215">
        <v>100</v>
      </c>
      <c r="V25" s="217">
        <v>0.8666666666666667</v>
      </c>
      <c r="W25" s="218" t="s">
        <v>1371</v>
      </c>
      <c r="X25" s="219">
        <v>0.67272727272727273</v>
      </c>
      <c r="Y25" s="220">
        <v>0.9860248447204969</v>
      </c>
      <c r="Z25" s="221">
        <v>2</v>
      </c>
    </row>
    <row r="26" spans="1:26" x14ac:dyDescent="0.25">
      <c r="A26" s="211">
        <v>21</v>
      </c>
      <c r="B26" s="206" t="s">
        <v>439</v>
      </c>
      <c r="C26" s="212">
        <v>71958</v>
      </c>
      <c r="D26" s="211">
        <v>22</v>
      </c>
      <c r="E26" s="211">
        <v>22</v>
      </c>
      <c r="F26" s="211">
        <v>0</v>
      </c>
      <c r="G26" s="211">
        <v>0</v>
      </c>
      <c r="H26" s="211">
        <v>0</v>
      </c>
      <c r="I26" s="211">
        <v>1</v>
      </c>
      <c r="J26" s="211">
        <v>0</v>
      </c>
      <c r="K26" s="211">
        <v>0</v>
      </c>
      <c r="L26" s="211">
        <v>22</v>
      </c>
      <c r="M26" s="211">
        <v>21</v>
      </c>
      <c r="N26" s="211">
        <v>7.45</v>
      </c>
      <c r="O26" s="213">
        <v>1</v>
      </c>
      <c r="P26" s="211">
        <v>0</v>
      </c>
      <c r="Q26" s="211">
        <v>11594</v>
      </c>
      <c r="R26" s="214">
        <v>297.09069946195234</v>
      </c>
      <c r="S26" s="215">
        <v>98.333333333333343</v>
      </c>
      <c r="T26" s="216">
        <v>0.97419354838709682</v>
      </c>
      <c r="U26" s="215">
        <v>100</v>
      </c>
      <c r="V26" s="217">
        <v>1</v>
      </c>
      <c r="W26" s="218" t="s">
        <v>1371</v>
      </c>
      <c r="X26" s="219">
        <v>0.79411764705882348</v>
      </c>
      <c r="Y26" s="220">
        <v>0.98616448885472718</v>
      </c>
      <c r="Z26" s="221">
        <v>2</v>
      </c>
    </row>
    <row r="27" spans="1:26" x14ac:dyDescent="0.25">
      <c r="A27" s="211">
        <v>22</v>
      </c>
      <c r="B27" s="229" t="s">
        <v>442</v>
      </c>
      <c r="C27" s="212">
        <v>78446</v>
      </c>
      <c r="D27" s="211">
        <v>22</v>
      </c>
      <c r="E27" s="211">
        <v>22</v>
      </c>
      <c r="F27" s="211">
        <v>1</v>
      </c>
      <c r="G27" s="211">
        <v>0</v>
      </c>
      <c r="H27" s="211">
        <v>0</v>
      </c>
      <c r="I27" s="211">
        <v>1</v>
      </c>
      <c r="J27" s="211">
        <v>0</v>
      </c>
      <c r="K27" s="211">
        <v>1</v>
      </c>
      <c r="L27" s="211">
        <v>21</v>
      </c>
      <c r="M27" s="211">
        <v>21</v>
      </c>
      <c r="N27" s="211">
        <v>7.45</v>
      </c>
      <c r="O27" s="213">
        <v>0</v>
      </c>
      <c r="P27" s="211">
        <v>1</v>
      </c>
      <c r="Q27" s="211">
        <v>11172</v>
      </c>
      <c r="R27" s="214">
        <v>295.83986655546289</v>
      </c>
      <c r="S27" s="215">
        <v>90</v>
      </c>
      <c r="T27" s="216">
        <v>0.92571428571428582</v>
      </c>
      <c r="U27" s="215">
        <v>100</v>
      </c>
      <c r="V27" s="217">
        <v>0.9375</v>
      </c>
      <c r="W27" s="218" t="s">
        <v>1371</v>
      </c>
      <c r="X27" s="219">
        <v>0.51351351351351349</v>
      </c>
      <c r="Y27" s="220">
        <v>0.96747289407839865</v>
      </c>
      <c r="Z27" s="221">
        <v>2</v>
      </c>
    </row>
    <row r="28" spans="1:26" x14ac:dyDescent="0.25">
      <c r="A28" s="211">
        <v>23</v>
      </c>
      <c r="B28" s="229" t="s">
        <v>446</v>
      </c>
      <c r="C28" s="212">
        <v>105768</v>
      </c>
      <c r="D28" s="211">
        <v>22</v>
      </c>
      <c r="E28" s="211">
        <v>21</v>
      </c>
      <c r="F28" s="211">
        <v>0</v>
      </c>
      <c r="G28" s="211">
        <v>0</v>
      </c>
      <c r="H28" s="211">
        <v>0</v>
      </c>
      <c r="I28" s="211">
        <v>1</v>
      </c>
      <c r="J28" s="211">
        <v>0</v>
      </c>
      <c r="K28" s="211">
        <v>0</v>
      </c>
      <c r="L28" s="211">
        <v>21</v>
      </c>
      <c r="M28" s="211">
        <v>20</v>
      </c>
      <c r="N28" s="211">
        <v>7.45</v>
      </c>
      <c r="O28" s="213">
        <v>0</v>
      </c>
      <c r="P28" s="211">
        <v>0</v>
      </c>
      <c r="Q28" s="211">
        <v>9520</v>
      </c>
      <c r="R28" s="214">
        <v>283.97419354838712</v>
      </c>
      <c r="S28" s="215">
        <v>98.333333333333343</v>
      </c>
      <c r="T28" s="216">
        <v>0.9882352941176471</v>
      </c>
      <c r="U28" s="215">
        <v>100</v>
      </c>
      <c r="V28" s="217">
        <v>1</v>
      </c>
      <c r="W28" s="218" t="s">
        <v>1371</v>
      </c>
      <c r="X28" s="219">
        <v>0.52173913043478259</v>
      </c>
      <c r="Y28" s="220">
        <v>0.96989247311827953</v>
      </c>
      <c r="Z28" s="221">
        <v>2</v>
      </c>
    </row>
    <row r="29" spans="1:26" x14ac:dyDescent="0.25">
      <c r="A29" s="211">
        <v>24</v>
      </c>
      <c r="B29" s="229" t="s">
        <v>448</v>
      </c>
      <c r="C29" s="212">
        <v>156656</v>
      </c>
      <c r="D29" s="211">
        <v>22</v>
      </c>
      <c r="E29" s="211">
        <v>22</v>
      </c>
      <c r="F29" s="211">
        <v>0</v>
      </c>
      <c r="G29" s="211">
        <v>0</v>
      </c>
      <c r="H29" s="211">
        <v>0</v>
      </c>
      <c r="I29" s="211">
        <v>1</v>
      </c>
      <c r="J29" s="211">
        <v>0</v>
      </c>
      <c r="K29" s="211">
        <v>0</v>
      </c>
      <c r="L29" s="211">
        <v>22</v>
      </c>
      <c r="M29" s="211">
        <v>21</v>
      </c>
      <c r="N29" s="211">
        <v>7.45</v>
      </c>
      <c r="O29" s="213">
        <v>0</v>
      </c>
      <c r="P29" s="211">
        <v>0</v>
      </c>
      <c r="Q29" s="211">
        <v>13882</v>
      </c>
      <c r="R29" s="214">
        <v>306.61500412201156</v>
      </c>
      <c r="S29" s="215">
        <v>97.083333333333343</v>
      </c>
      <c r="T29" s="216">
        <v>1</v>
      </c>
      <c r="U29" s="215">
        <v>100</v>
      </c>
      <c r="V29" s="217">
        <v>0.8</v>
      </c>
      <c r="W29" s="218" t="s">
        <v>1371</v>
      </c>
      <c r="X29" s="219">
        <v>0.5714285714285714</v>
      </c>
      <c r="Y29" s="220">
        <v>0.98103874690849135</v>
      </c>
      <c r="Z29" s="221">
        <v>2</v>
      </c>
    </row>
    <row r="30" spans="1:26" x14ac:dyDescent="0.25">
      <c r="A30" s="211">
        <v>25</v>
      </c>
      <c r="B30" s="225" t="s">
        <v>451</v>
      </c>
      <c r="C30" s="212">
        <v>155926</v>
      </c>
      <c r="D30" s="211">
        <v>22</v>
      </c>
      <c r="E30" s="211">
        <v>18</v>
      </c>
      <c r="F30" s="211">
        <v>2</v>
      </c>
      <c r="G30" s="211">
        <v>0</v>
      </c>
      <c r="H30" s="211">
        <v>1</v>
      </c>
      <c r="I30" s="211">
        <v>0</v>
      </c>
      <c r="J30" s="211">
        <v>0</v>
      </c>
      <c r="K30" s="211">
        <v>3</v>
      </c>
      <c r="L30" s="211">
        <v>16</v>
      </c>
      <c r="M30" s="211">
        <v>18</v>
      </c>
      <c r="N30" s="211">
        <v>7.45</v>
      </c>
      <c r="O30" s="213">
        <v>0</v>
      </c>
      <c r="P30" s="211">
        <v>3</v>
      </c>
      <c r="Q30" s="211">
        <v>9860</v>
      </c>
      <c r="R30" s="214">
        <v>297.52200704225351</v>
      </c>
      <c r="S30" s="215">
        <v>97.291666666666657</v>
      </c>
      <c r="T30" s="216">
        <v>0.91999999999999993</v>
      </c>
      <c r="U30" s="215">
        <v>100</v>
      </c>
      <c r="V30" s="217">
        <v>0.93333333333333335</v>
      </c>
      <c r="W30" s="218" t="s">
        <v>1371</v>
      </c>
      <c r="X30" s="219">
        <v>0.41025641025641024</v>
      </c>
      <c r="Y30" s="220">
        <v>0.98679577464788737</v>
      </c>
      <c r="Z30" s="221">
        <v>2</v>
      </c>
    </row>
    <row r="31" spans="1:26" x14ac:dyDescent="0.25">
      <c r="A31" s="211">
        <v>26</v>
      </c>
      <c r="B31" s="206" t="s">
        <v>454</v>
      </c>
      <c r="C31" s="212">
        <v>86718</v>
      </c>
      <c r="D31" s="211">
        <v>22</v>
      </c>
      <c r="E31" s="211">
        <v>22</v>
      </c>
      <c r="F31" s="211">
        <v>0</v>
      </c>
      <c r="G31" s="211">
        <v>0</v>
      </c>
      <c r="H31" s="211">
        <v>1</v>
      </c>
      <c r="I31" s="211">
        <v>1</v>
      </c>
      <c r="J31" s="211">
        <v>0</v>
      </c>
      <c r="K31" s="211">
        <v>1</v>
      </c>
      <c r="L31" s="211">
        <v>22</v>
      </c>
      <c r="M31" s="211">
        <v>21</v>
      </c>
      <c r="N31" s="211">
        <v>7.45</v>
      </c>
      <c r="O31" s="213">
        <v>0</v>
      </c>
      <c r="P31" s="211">
        <v>1</v>
      </c>
      <c r="Q31" s="211">
        <v>12894</v>
      </c>
      <c r="R31" s="214">
        <v>300.71626617375233</v>
      </c>
      <c r="S31" s="215">
        <v>98.888888888888886</v>
      </c>
      <c r="T31" s="216">
        <v>0.96231884057971018</v>
      </c>
      <c r="U31" s="215">
        <v>100</v>
      </c>
      <c r="V31" s="217">
        <v>1</v>
      </c>
      <c r="W31" s="218" t="s">
        <v>1371</v>
      </c>
      <c r="X31" s="219">
        <v>0.70129870129870131</v>
      </c>
      <c r="Y31" s="220">
        <v>0.97227356746765248</v>
      </c>
      <c r="Z31" s="221">
        <v>2</v>
      </c>
    </row>
    <row r="32" spans="1:26" x14ac:dyDescent="0.25">
      <c r="A32" s="211">
        <v>27</v>
      </c>
      <c r="B32" s="206" t="s">
        <v>457</v>
      </c>
      <c r="C32" s="212">
        <v>102101</v>
      </c>
      <c r="D32" s="211">
        <v>22</v>
      </c>
      <c r="E32" s="211">
        <v>21</v>
      </c>
      <c r="F32" s="211">
        <v>0</v>
      </c>
      <c r="G32" s="211">
        <v>0</v>
      </c>
      <c r="H32" s="211">
        <v>0</v>
      </c>
      <c r="I32" s="211">
        <v>1</v>
      </c>
      <c r="J32" s="211">
        <v>0</v>
      </c>
      <c r="K32" s="211">
        <v>0</v>
      </c>
      <c r="L32" s="211">
        <v>21</v>
      </c>
      <c r="M32" s="211">
        <v>20</v>
      </c>
      <c r="N32" s="211">
        <v>7.45</v>
      </c>
      <c r="O32" s="213">
        <v>0</v>
      </c>
      <c r="P32" s="211">
        <v>0</v>
      </c>
      <c r="Q32" s="211">
        <v>11320</v>
      </c>
      <c r="R32" s="214">
        <v>292.37622272385249</v>
      </c>
      <c r="S32" s="215">
        <v>100</v>
      </c>
      <c r="T32" s="216">
        <v>0.97297297297297303</v>
      </c>
      <c r="U32" s="215">
        <v>100</v>
      </c>
      <c r="V32" s="217">
        <v>0.8571428571428571</v>
      </c>
      <c r="W32" s="218" t="s">
        <v>1371</v>
      </c>
      <c r="X32" s="219">
        <v>0.7567567567567568</v>
      </c>
      <c r="Y32" s="220">
        <v>0.98269375470278408</v>
      </c>
      <c r="Z32" s="221">
        <v>2</v>
      </c>
    </row>
    <row r="33" spans="1:26" x14ac:dyDescent="0.25">
      <c r="A33" s="211">
        <v>28</v>
      </c>
      <c r="B33" s="206" t="s">
        <v>460</v>
      </c>
      <c r="C33" s="212">
        <v>160020</v>
      </c>
      <c r="D33" s="211">
        <v>22</v>
      </c>
      <c r="E33" s="211">
        <v>22</v>
      </c>
      <c r="F33" s="211">
        <v>0</v>
      </c>
      <c r="G33" s="211">
        <v>0</v>
      </c>
      <c r="H33" s="211">
        <v>0</v>
      </c>
      <c r="I33" s="211">
        <v>1</v>
      </c>
      <c r="J33" s="211">
        <v>0</v>
      </c>
      <c r="K33" s="211">
        <v>0</v>
      </c>
      <c r="L33" s="211">
        <v>22</v>
      </c>
      <c r="M33" s="211">
        <v>21</v>
      </c>
      <c r="N33" s="211">
        <v>7.45</v>
      </c>
      <c r="O33" s="213">
        <v>0</v>
      </c>
      <c r="P33" s="211">
        <v>0</v>
      </c>
      <c r="Q33" s="211">
        <v>10311</v>
      </c>
      <c r="R33" s="214">
        <v>297.50266971777268</v>
      </c>
      <c r="S33" s="215">
        <v>100</v>
      </c>
      <c r="T33" s="216">
        <v>0.96666666666666656</v>
      </c>
      <c r="U33" s="215">
        <v>100</v>
      </c>
      <c r="V33" s="217">
        <v>1</v>
      </c>
      <c r="W33" s="218" t="s">
        <v>1371</v>
      </c>
      <c r="X33" s="219">
        <v>0.64516129032258063</v>
      </c>
      <c r="Y33" s="220">
        <v>0.97406559877955756</v>
      </c>
      <c r="Z33" s="221">
        <v>2</v>
      </c>
    </row>
    <row r="34" spans="1:26" x14ac:dyDescent="0.25">
      <c r="A34" s="211">
        <v>29</v>
      </c>
      <c r="B34" s="225" t="s">
        <v>462</v>
      </c>
      <c r="C34" s="212">
        <v>160066</v>
      </c>
      <c r="D34" s="211">
        <v>22</v>
      </c>
      <c r="E34" s="211">
        <v>9</v>
      </c>
      <c r="F34" s="211">
        <v>0</v>
      </c>
      <c r="G34" s="211">
        <v>0</v>
      </c>
      <c r="H34" s="211">
        <v>0</v>
      </c>
      <c r="I34" s="211">
        <v>0</v>
      </c>
      <c r="J34" s="211">
        <v>0</v>
      </c>
      <c r="K34" s="211">
        <v>0</v>
      </c>
      <c r="L34" s="211">
        <v>9</v>
      </c>
      <c r="M34" s="211">
        <v>9</v>
      </c>
      <c r="N34" s="211">
        <v>7.45</v>
      </c>
      <c r="O34" s="213">
        <v>0</v>
      </c>
      <c r="P34" s="211">
        <v>0</v>
      </c>
      <c r="Q34" s="211">
        <v>8280</v>
      </c>
      <c r="R34" s="214">
        <v>285.31512605042019</v>
      </c>
      <c r="S34" s="215">
        <v>95.625</v>
      </c>
      <c r="T34" s="216">
        <v>0.92941176470588238</v>
      </c>
      <c r="U34" s="215">
        <v>100</v>
      </c>
      <c r="V34" s="217">
        <v>0.8</v>
      </c>
      <c r="W34" s="218" t="s">
        <v>1371</v>
      </c>
      <c r="X34" s="219">
        <v>0.55555555555555558</v>
      </c>
      <c r="Y34" s="220">
        <v>0.97899159663865543</v>
      </c>
      <c r="Z34" s="221">
        <v>2</v>
      </c>
    </row>
    <row r="35" spans="1:26" x14ac:dyDescent="0.25">
      <c r="A35" s="211">
        <v>30</v>
      </c>
      <c r="B35" s="206" t="s">
        <v>464</v>
      </c>
      <c r="C35" s="212">
        <v>160676</v>
      </c>
      <c r="D35" s="211">
        <v>22</v>
      </c>
      <c r="E35" s="211">
        <v>21</v>
      </c>
      <c r="F35" s="211">
        <v>0</v>
      </c>
      <c r="G35" s="211">
        <v>0</v>
      </c>
      <c r="H35" s="211">
        <v>0</v>
      </c>
      <c r="I35" s="211">
        <v>0</v>
      </c>
      <c r="J35" s="211">
        <v>0</v>
      </c>
      <c r="K35" s="211">
        <v>0</v>
      </c>
      <c r="L35" s="211">
        <v>21</v>
      </c>
      <c r="M35" s="211">
        <v>21</v>
      </c>
      <c r="N35" s="211">
        <v>7.45</v>
      </c>
      <c r="O35" s="213">
        <v>0</v>
      </c>
      <c r="P35" s="211">
        <v>0</v>
      </c>
      <c r="Q35" s="211">
        <v>12390</v>
      </c>
      <c r="R35" s="214">
        <v>245.49315762797769</v>
      </c>
      <c r="S35" s="215">
        <v>96.666666666666657</v>
      </c>
      <c r="T35" s="216">
        <v>0.93636363636363629</v>
      </c>
      <c r="U35" s="215">
        <v>100</v>
      </c>
      <c r="V35" s="217">
        <v>0.90909090909090906</v>
      </c>
      <c r="W35" s="218" t="s">
        <v>1371</v>
      </c>
      <c r="X35" s="219">
        <v>0.5957446808510638</v>
      </c>
      <c r="Y35" s="220">
        <v>0.98327420172326407</v>
      </c>
      <c r="Z35" s="221">
        <v>2</v>
      </c>
    </row>
    <row r="36" spans="1:26" x14ac:dyDescent="0.25">
      <c r="A36" s="211">
        <v>31</v>
      </c>
      <c r="B36" s="230" t="s">
        <v>467</v>
      </c>
      <c r="C36" s="212">
        <v>160826</v>
      </c>
      <c r="D36" s="211">
        <v>22</v>
      </c>
      <c r="E36" s="211">
        <v>21</v>
      </c>
      <c r="F36" s="211">
        <v>0</v>
      </c>
      <c r="G36" s="211">
        <v>0</v>
      </c>
      <c r="H36" s="211">
        <v>0</v>
      </c>
      <c r="I36" s="211">
        <v>0</v>
      </c>
      <c r="J36" s="211">
        <v>0</v>
      </c>
      <c r="K36" s="211">
        <v>0</v>
      </c>
      <c r="L36" s="211">
        <v>21</v>
      </c>
      <c r="M36" s="211">
        <v>21</v>
      </c>
      <c r="N36" s="211">
        <v>7.45</v>
      </c>
      <c r="O36" s="213">
        <v>0</v>
      </c>
      <c r="P36" s="211">
        <v>0</v>
      </c>
      <c r="Q36" s="211">
        <v>11886</v>
      </c>
      <c r="R36" s="214">
        <v>262.21764327108821</v>
      </c>
      <c r="S36" s="215">
        <v>95.555555555555543</v>
      </c>
      <c r="T36" s="216">
        <v>0.95151515151515154</v>
      </c>
      <c r="U36" s="215">
        <v>100</v>
      </c>
      <c r="V36" s="217">
        <v>0.92105263157894735</v>
      </c>
      <c r="W36" s="218">
        <v>1</v>
      </c>
      <c r="X36" s="219">
        <v>0.70769230769230773</v>
      </c>
      <c r="Y36" s="220">
        <v>0.98325820991629109</v>
      </c>
      <c r="Z36" s="221">
        <v>2</v>
      </c>
    </row>
    <row r="37" spans="1:26" x14ac:dyDescent="0.25">
      <c r="A37" s="211">
        <v>32</v>
      </c>
      <c r="B37" s="206" t="s">
        <v>469</v>
      </c>
      <c r="C37" s="212">
        <v>160682</v>
      </c>
      <c r="D37" s="211">
        <v>22</v>
      </c>
      <c r="E37" s="211">
        <v>22</v>
      </c>
      <c r="F37" s="211">
        <v>0</v>
      </c>
      <c r="G37" s="211">
        <v>0</v>
      </c>
      <c r="H37" s="211">
        <v>1</v>
      </c>
      <c r="I37" s="211">
        <v>0</v>
      </c>
      <c r="J37" s="211">
        <v>0</v>
      </c>
      <c r="K37" s="211">
        <v>1</v>
      </c>
      <c r="L37" s="211">
        <v>22</v>
      </c>
      <c r="M37" s="211">
        <v>22</v>
      </c>
      <c r="N37" s="211">
        <v>7.45</v>
      </c>
      <c r="O37" s="213">
        <v>0</v>
      </c>
      <c r="P37" s="211">
        <v>1</v>
      </c>
      <c r="Q37" s="211">
        <v>11382</v>
      </c>
      <c r="R37" s="214">
        <v>288.13439065108514</v>
      </c>
      <c r="S37" s="215">
        <v>98.75</v>
      </c>
      <c r="T37" s="216">
        <v>0.98000000000000009</v>
      </c>
      <c r="U37" s="215">
        <v>100</v>
      </c>
      <c r="V37" s="217">
        <v>1</v>
      </c>
      <c r="W37" s="218" t="s">
        <v>1371</v>
      </c>
      <c r="X37" s="219">
        <v>0.6875</v>
      </c>
      <c r="Y37" s="220">
        <v>0.97913188647746241</v>
      </c>
      <c r="Z37" s="221">
        <v>2</v>
      </c>
    </row>
    <row r="38" spans="1:26" x14ac:dyDescent="0.25">
      <c r="A38" s="211">
        <v>33</v>
      </c>
      <c r="B38" s="206" t="s">
        <v>472</v>
      </c>
      <c r="C38" s="212">
        <v>160709</v>
      </c>
      <c r="D38" s="211">
        <v>22</v>
      </c>
      <c r="E38" s="211">
        <v>22</v>
      </c>
      <c r="F38" s="211">
        <v>0</v>
      </c>
      <c r="G38" s="211">
        <v>0</v>
      </c>
      <c r="H38" s="211">
        <v>0</v>
      </c>
      <c r="I38" s="211">
        <v>1</v>
      </c>
      <c r="J38" s="211">
        <v>0</v>
      </c>
      <c r="K38" s="211">
        <v>0</v>
      </c>
      <c r="L38" s="211">
        <v>22</v>
      </c>
      <c r="M38" s="211">
        <v>21</v>
      </c>
      <c r="N38" s="211">
        <v>7.45</v>
      </c>
      <c r="O38" s="213">
        <v>0</v>
      </c>
      <c r="P38" s="211">
        <v>0</v>
      </c>
      <c r="Q38" s="211">
        <v>10912</v>
      </c>
      <c r="R38" s="214">
        <v>294.48532289628179</v>
      </c>
      <c r="S38" s="215">
        <v>97.916666666666657</v>
      </c>
      <c r="T38" s="216">
        <v>0.95</v>
      </c>
      <c r="U38" s="215">
        <v>100</v>
      </c>
      <c r="V38" s="217">
        <v>0.95454545454545459</v>
      </c>
      <c r="W38" s="218" t="s">
        <v>1371</v>
      </c>
      <c r="X38" s="219">
        <v>0.79166666666666663</v>
      </c>
      <c r="Y38" s="220">
        <v>0.9817351598173516</v>
      </c>
      <c r="Z38" s="221">
        <v>2</v>
      </c>
    </row>
    <row r="39" spans="1:26" x14ac:dyDescent="0.25">
      <c r="A39" s="211">
        <v>34</v>
      </c>
      <c r="B39" s="206" t="s">
        <v>475</v>
      </c>
      <c r="C39" s="212">
        <v>29361</v>
      </c>
      <c r="D39" s="211">
        <v>22</v>
      </c>
      <c r="E39" s="211">
        <v>22</v>
      </c>
      <c r="F39" s="211">
        <v>0</v>
      </c>
      <c r="G39" s="211">
        <v>0</v>
      </c>
      <c r="H39" s="211">
        <v>0</v>
      </c>
      <c r="I39" s="211">
        <v>1</v>
      </c>
      <c r="J39" s="211">
        <v>0</v>
      </c>
      <c r="K39" s="211">
        <v>0</v>
      </c>
      <c r="L39" s="211">
        <v>22</v>
      </c>
      <c r="M39" s="211">
        <v>21</v>
      </c>
      <c r="N39" s="211">
        <v>7.45</v>
      </c>
      <c r="O39" s="213">
        <v>0</v>
      </c>
      <c r="P39" s="211">
        <v>0</v>
      </c>
      <c r="Q39" s="211">
        <v>12496</v>
      </c>
      <c r="R39" s="214">
        <v>392.38385502471169</v>
      </c>
      <c r="S39" s="215">
        <v>97.5</v>
      </c>
      <c r="T39" s="216">
        <v>0.86666666666666659</v>
      </c>
      <c r="U39" s="215">
        <v>100</v>
      </c>
      <c r="V39" s="217">
        <v>0.81818181818181823</v>
      </c>
      <c r="W39" s="218" t="s">
        <v>1371</v>
      </c>
      <c r="X39" s="219">
        <v>0.58333333333333337</v>
      </c>
      <c r="Y39" s="220">
        <v>0.98434925864909395</v>
      </c>
      <c r="Z39" s="221">
        <v>2</v>
      </c>
    </row>
    <row r="40" spans="1:26" x14ac:dyDescent="0.25">
      <c r="A40" s="211">
        <v>35</v>
      </c>
      <c r="B40" s="206" t="s">
        <v>477</v>
      </c>
      <c r="C40" s="212">
        <v>160690</v>
      </c>
      <c r="D40" s="211">
        <v>22</v>
      </c>
      <c r="E40" s="211">
        <v>22</v>
      </c>
      <c r="F40" s="211">
        <v>0</v>
      </c>
      <c r="G40" s="211">
        <v>0</v>
      </c>
      <c r="H40" s="211">
        <v>0</v>
      </c>
      <c r="I40" s="211">
        <v>1</v>
      </c>
      <c r="J40" s="211">
        <v>0</v>
      </c>
      <c r="K40" s="211">
        <v>0</v>
      </c>
      <c r="L40" s="211">
        <v>22</v>
      </c>
      <c r="M40" s="211">
        <v>21</v>
      </c>
      <c r="N40" s="211">
        <v>7.45</v>
      </c>
      <c r="O40" s="213">
        <v>0</v>
      </c>
      <c r="P40" s="211">
        <v>0</v>
      </c>
      <c r="Q40" s="211">
        <v>10122</v>
      </c>
      <c r="R40" s="214">
        <v>296.70883392226148</v>
      </c>
      <c r="S40" s="215">
        <v>100</v>
      </c>
      <c r="T40" s="216">
        <v>0.92222222222222217</v>
      </c>
      <c r="U40" s="215">
        <v>100</v>
      </c>
      <c r="V40" s="217">
        <v>0.72727272727272729</v>
      </c>
      <c r="W40" s="218" t="s">
        <v>1371</v>
      </c>
      <c r="X40" s="219">
        <v>0.72222222222222221</v>
      </c>
      <c r="Y40" s="220">
        <v>0.98869257950530032</v>
      </c>
      <c r="Z40" s="221">
        <v>2</v>
      </c>
    </row>
    <row r="41" spans="1:26" x14ac:dyDescent="0.25">
      <c r="A41" s="211">
        <v>36</v>
      </c>
      <c r="B41" s="225" t="s">
        <v>479</v>
      </c>
      <c r="C41" s="212">
        <v>160087</v>
      </c>
      <c r="D41" s="211">
        <v>22</v>
      </c>
      <c r="E41" s="211">
        <v>21</v>
      </c>
      <c r="F41" s="211">
        <v>0</v>
      </c>
      <c r="G41" s="211">
        <v>0</v>
      </c>
      <c r="H41" s="211">
        <v>0</v>
      </c>
      <c r="I41" s="211">
        <v>0</v>
      </c>
      <c r="J41" s="211">
        <v>0</v>
      </c>
      <c r="K41" s="211">
        <v>0</v>
      </c>
      <c r="L41" s="211">
        <v>21</v>
      </c>
      <c r="M41" s="211">
        <v>21</v>
      </c>
      <c r="N41" s="211">
        <v>7.45</v>
      </c>
      <c r="O41" s="213">
        <v>0</v>
      </c>
      <c r="P41" s="211">
        <v>0</v>
      </c>
      <c r="Q41" s="211">
        <v>17787</v>
      </c>
      <c r="R41" s="214">
        <v>279.95343137254901</v>
      </c>
      <c r="S41" s="215">
        <v>98.333333333333343</v>
      </c>
      <c r="T41" s="216">
        <v>0.87878787878787867</v>
      </c>
      <c r="U41" s="215">
        <v>100</v>
      </c>
      <c r="V41" s="217">
        <v>0.84615384615384615</v>
      </c>
      <c r="W41" s="218" t="s">
        <v>1371</v>
      </c>
      <c r="X41" s="219">
        <v>0.63636363636363635</v>
      </c>
      <c r="Y41" s="220">
        <v>0.9836601307189542</v>
      </c>
      <c r="Z41" s="221">
        <v>2</v>
      </c>
    </row>
    <row r="42" spans="1:26" x14ac:dyDescent="0.25">
      <c r="A42" s="211">
        <v>37</v>
      </c>
      <c r="B42" s="206" t="s">
        <v>481</v>
      </c>
      <c r="C42" s="212">
        <v>166727</v>
      </c>
      <c r="D42" s="211">
        <v>22</v>
      </c>
      <c r="E42" s="211">
        <v>21</v>
      </c>
      <c r="F42" s="211">
        <v>0</v>
      </c>
      <c r="G42" s="211">
        <v>0</v>
      </c>
      <c r="H42" s="211">
        <v>0</v>
      </c>
      <c r="I42" s="211">
        <v>0</v>
      </c>
      <c r="J42" s="211">
        <v>0</v>
      </c>
      <c r="K42" s="211">
        <v>0</v>
      </c>
      <c r="L42" s="211">
        <v>21</v>
      </c>
      <c r="M42" s="211">
        <v>21</v>
      </c>
      <c r="N42" s="211">
        <v>7.45</v>
      </c>
      <c r="O42" s="213">
        <v>0</v>
      </c>
      <c r="P42" s="211">
        <v>0</v>
      </c>
      <c r="Q42" s="211">
        <v>12264</v>
      </c>
      <c r="R42" s="214">
        <v>289.05128205128204</v>
      </c>
      <c r="S42" s="215">
        <v>96</v>
      </c>
      <c r="T42" s="216">
        <v>0.92121212121212126</v>
      </c>
      <c r="U42" s="215">
        <v>100</v>
      </c>
      <c r="V42" s="231"/>
      <c r="W42" s="218" t="s">
        <v>1371</v>
      </c>
      <c r="X42" s="219">
        <v>0.62857142857142856</v>
      </c>
      <c r="Y42" s="220">
        <v>0.98816568047337283</v>
      </c>
      <c r="Z42" s="221">
        <v>2</v>
      </c>
    </row>
    <row r="43" spans="1:26" x14ac:dyDescent="0.25">
      <c r="A43" s="211">
        <v>38</v>
      </c>
      <c r="B43" s="206" t="s">
        <v>483</v>
      </c>
      <c r="C43" s="212">
        <v>32408</v>
      </c>
      <c r="D43" s="211">
        <v>22</v>
      </c>
      <c r="E43" s="211">
        <v>22</v>
      </c>
      <c r="F43" s="211">
        <v>0</v>
      </c>
      <c r="G43" s="211">
        <v>0</v>
      </c>
      <c r="H43" s="211">
        <v>0</v>
      </c>
      <c r="I43" s="211">
        <v>0</v>
      </c>
      <c r="J43" s="211">
        <v>0</v>
      </c>
      <c r="K43" s="211">
        <v>0</v>
      </c>
      <c r="L43" s="211">
        <v>22</v>
      </c>
      <c r="M43" s="211">
        <v>22</v>
      </c>
      <c r="N43" s="211">
        <v>7.45</v>
      </c>
      <c r="O43" s="213">
        <v>0</v>
      </c>
      <c r="P43" s="211">
        <v>0</v>
      </c>
      <c r="Q43" s="211">
        <v>13024</v>
      </c>
      <c r="R43" s="214">
        <v>276.65184721352534</v>
      </c>
      <c r="S43" s="215">
        <v>93.888888888888886</v>
      </c>
      <c r="T43" s="216">
        <v>0.89677419354838706</v>
      </c>
      <c r="U43" s="215">
        <v>100</v>
      </c>
      <c r="V43" s="217">
        <v>1</v>
      </c>
      <c r="W43" s="218" t="s">
        <v>1371</v>
      </c>
      <c r="X43" s="219">
        <v>0.55882352941176472</v>
      </c>
      <c r="Y43" s="220">
        <v>0.97620538509705701</v>
      </c>
      <c r="Z43" s="221">
        <v>2</v>
      </c>
    </row>
    <row r="44" spans="1:26" x14ac:dyDescent="0.25">
      <c r="A44" s="211">
        <v>39</v>
      </c>
      <c r="B44" s="230" t="s">
        <v>486</v>
      </c>
      <c r="C44" s="212">
        <v>160822</v>
      </c>
      <c r="D44" s="211">
        <v>22</v>
      </c>
      <c r="E44" s="211">
        <v>20</v>
      </c>
      <c r="F44" s="211">
        <v>0</v>
      </c>
      <c r="G44" s="211">
        <v>0</v>
      </c>
      <c r="H44" s="211">
        <v>0</v>
      </c>
      <c r="I44" s="211">
        <v>0</v>
      </c>
      <c r="J44" s="211">
        <v>0</v>
      </c>
      <c r="K44" s="211">
        <v>0</v>
      </c>
      <c r="L44" s="211">
        <v>20</v>
      </c>
      <c r="M44" s="211">
        <v>20</v>
      </c>
      <c r="N44" s="211">
        <v>7.45</v>
      </c>
      <c r="O44" s="213">
        <v>0</v>
      </c>
      <c r="P44" s="211">
        <v>0</v>
      </c>
      <c r="Q44" s="211">
        <v>12480</v>
      </c>
      <c r="R44" s="214">
        <v>301.7995674116799</v>
      </c>
      <c r="S44" s="215">
        <v>97.5</v>
      </c>
      <c r="T44" s="216">
        <v>0.96949152542372885</v>
      </c>
      <c r="U44" s="215">
        <v>100</v>
      </c>
      <c r="V44" s="217">
        <v>0.90476190476190477</v>
      </c>
      <c r="W44" s="218">
        <v>1</v>
      </c>
      <c r="X44" s="219">
        <v>0.66101694915254239</v>
      </c>
      <c r="Y44" s="220">
        <v>0.98341744772891126</v>
      </c>
      <c r="Z44" s="221">
        <v>2</v>
      </c>
    </row>
    <row r="45" spans="1:26" x14ac:dyDescent="0.25">
      <c r="A45" s="211">
        <v>40</v>
      </c>
      <c r="B45" s="230" t="s">
        <v>488</v>
      </c>
      <c r="C45" s="212">
        <v>160825</v>
      </c>
      <c r="D45" s="211">
        <v>22</v>
      </c>
      <c r="E45" s="211">
        <v>21</v>
      </c>
      <c r="F45" s="211">
        <v>0</v>
      </c>
      <c r="G45" s="211">
        <v>0</v>
      </c>
      <c r="H45" s="211">
        <v>0</v>
      </c>
      <c r="I45" s="211">
        <v>0</v>
      </c>
      <c r="J45" s="211">
        <v>0</v>
      </c>
      <c r="K45" s="211">
        <v>0</v>
      </c>
      <c r="L45" s="211">
        <v>21</v>
      </c>
      <c r="M45" s="211">
        <v>21</v>
      </c>
      <c r="N45" s="211">
        <v>7.45</v>
      </c>
      <c r="O45" s="213">
        <v>0</v>
      </c>
      <c r="P45" s="211">
        <v>0</v>
      </c>
      <c r="Q45" s="211">
        <v>14406</v>
      </c>
      <c r="R45" s="214">
        <v>301.85773710482528</v>
      </c>
      <c r="S45" s="215">
        <v>96.25</v>
      </c>
      <c r="T45" s="216">
        <v>0.94545454545454555</v>
      </c>
      <c r="U45" s="215">
        <v>100</v>
      </c>
      <c r="V45" s="217">
        <v>1</v>
      </c>
      <c r="W45" s="218" t="s">
        <v>1371</v>
      </c>
      <c r="X45" s="219">
        <v>0.65217391304347827</v>
      </c>
      <c r="Y45" s="220">
        <v>0.98336106489184694</v>
      </c>
      <c r="Z45" s="221">
        <v>2</v>
      </c>
    </row>
    <row r="46" spans="1:26" x14ac:dyDescent="0.25">
      <c r="A46" s="211">
        <v>41</v>
      </c>
      <c r="B46" s="206" t="s">
        <v>490</v>
      </c>
      <c r="C46" s="212">
        <v>29378</v>
      </c>
      <c r="D46" s="211">
        <v>22</v>
      </c>
      <c r="E46" s="211">
        <v>22</v>
      </c>
      <c r="F46" s="211">
        <v>0</v>
      </c>
      <c r="G46" s="211">
        <v>0</v>
      </c>
      <c r="H46" s="211">
        <v>0</v>
      </c>
      <c r="I46" s="211">
        <v>1</v>
      </c>
      <c r="J46" s="211">
        <v>0</v>
      </c>
      <c r="K46" s="211">
        <v>0</v>
      </c>
      <c r="L46" s="211">
        <v>22</v>
      </c>
      <c r="M46" s="211">
        <v>21</v>
      </c>
      <c r="N46" s="211">
        <v>7.45</v>
      </c>
      <c r="O46" s="213">
        <v>0</v>
      </c>
      <c r="P46" s="211">
        <v>0</v>
      </c>
      <c r="Q46" s="211">
        <v>10802</v>
      </c>
      <c r="R46" s="214">
        <v>297.09504412763067</v>
      </c>
      <c r="S46" s="215">
        <v>85.972222222222229</v>
      </c>
      <c r="T46" s="216">
        <v>0.94736842105263153</v>
      </c>
      <c r="U46" s="215">
        <v>100</v>
      </c>
      <c r="V46" s="217">
        <v>1</v>
      </c>
      <c r="W46" s="218" t="s">
        <v>1371</v>
      </c>
      <c r="X46" s="219">
        <v>0.73684210526315785</v>
      </c>
      <c r="Y46" s="220">
        <v>0.9775967413441955</v>
      </c>
      <c r="Z46" s="221">
        <v>2</v>
      </c>
    </row>
    <row r="47" spans="1:26" x14ac:dyDescent="0.25">
      <c r="A47" s="211">
        <v>42</v>
      </c>
      <c r="B47" s="206" t="s">
        <v>492</v>
      </c>
      <c r="C47" s="212">
        <v>71814</v>
      </c>
      <c r="D47" s="211">
        <v>22</v>
      </c>
      <c r="E47" s="211">
        <v>22</v>
      </c>
      <c r="F47" s="211">
        <v>0</v>
      </c>
      <c r="G47" s="211">
        <v>0</v>
      </c>
      <c r="H47" s="211">
        <v>0</v>
      </c>
      <c r="I47" s="211">
        <v>1</v>
      </c>
      <c r="J47" s="211">
        <v>0</v>
      </c>
      <c r="K47" s="211">
        <v>0</v>
      </c>
      <c r="L47" s="211">
        <v>22</v>
      </c>
      <c r="M47" s="211">
        <v>21</v>
      </c>
      <c r="N47" s="211">
        <v>7.45</v>
      </c>
      <c r="O47" s="213">
        <v>0</v>
      </c>
      <c r="P47" s="211">
        <v>0</v>
      </c>
      <c r="Q47" s="211">
        <v>14469</v>
      </c>
      <c r="R47" s="214">
        <v>305.01781895937279</v>
      </c>
      <c r="S47" s="215">
        <v>97.083333333333343</v>
      </c>
      <c r="T47" s="216">
        <v>0.93214285714285716</v>
      </c>
      <c r="U47" s="215">
        <v>95</v>
      </c>
      <c r="V47" s="217">
        <v>0.93333333333333335</v>
      </c>
      <c r="W47" s="218" t="s">
        <v>1371</v>
      </c>
      <c r="X47" s="219">
        <v>0.74137931034482762</v>
      </c>
      <c r="Y47" s="220">
        <v>0.98788310762651466</v>
      </c>
      <c r="Z47" s="221">
        <v>2</v>
      </c>
    </row>
    <row r="48" spans="1:26" x14ac:dyDescent="0.25">
      <c r="A48" s="211">
        <v>43</v>
      </c>
      <c r="B48" s="206" t="s">
        <v>494</v>
      </c>
      <c r="C48" s="212">
        <v>160699</v>
      </c>
      <c r="D48" s="211">
        <v>22</v>
      </c>
      <c r="E48" s="211">
        <v>21</v>
      </c>
      <c r="F48" s="211">
        <v>0</v>
      </c>
      <c r="G48" s="211">
        <v>0</v>
      </c>
      <c r="H48" s="211">
        <v>0</v>
      </c>
      <c r="I48" s="211">
        <v>0</v>
      </c>
      <c r="J48" s="211">
        <v>0</v>
      </c>
      <c r="K48" s="211">
        <v>0</v>
      </c>
      <c r="L48" s="211">
        <v>21</v>
      </c>
      <c r="M48" s="211">
        <v>21</v>
      </c>
      <c r="N48" s="211">
        <v>7.45</v>
      </c>
      <c r="O48" s="213">
        <v>0</v>
      </c>
      <c r="P48" s="211">
        <v>0</v>
      </c>
      <c r="Q48" s="211">
        <v>14889</v>
      </c>
      <c r="R48" s="214">
        <v>189.55444191343963</v>
      </c>
      <c r="S48" s="215">
        <v>95.416666666666657</v>
      </c>
      <c r="T48" s="216">
        <v>0.91052631578947363</v>
      </c>
      <c r="U48" s="215">
        <v>100</v>
      </c>
      <c r="V48" s="217">
        <v>0.875</v>
      </c>
      <c r="W48" s="218">
        <v>1</v>
      </c>
      <c r="X48" s="219">
        <v>0.5957446808510638</v>
      </c>
      <c r="Y48" s="220">
        <v>0.95170842824601365</v>
      </c>
      <c r="Z48" s="221">
        <v>2</v>
      </c>
    </row>
    <row r="49" spans="1:26" x14ac:dyDescent="0.25">
      <c r="A49" s="211">
        <v>44</v>
      </c>
      <c r="B49" s="206" t="s">
        <v>496</v>
      </c>
      <c r="C49" s="212">
        <v>163095</v>
      </c>
      <c r="D49" s="211">
        <v>22</v>
      </c>
      <c r="E49" s="211">
        <v>22</v>
      </c>
      <c r="F49" s="211">
        <v>0</v>
      </c>
      <c r="G49" s="211">
        <v>0</v>
      </c>
      <c r="H49" s="211">
        <v>0</v>
      </c>
      <c r="I49" s="211">
        <v>1</v>
      </c>
      <c r="J49" s="211">
        <v>0</v>
      </c>
      <c r="K49" s="211">
        <v>0</v>
      </c>
      <c r="L49" s="211">
        <v>22</v>
      </c>
      <c r="M49" s="211">
        <v>21</v>
      </c>
      <c r="N49" s="211">
        <v>7.45</v>
      </c>
      <c r="O49" s="213">
        <v>0</v>
      </c>
      <c r="P49" s="211">
        <v>0</v>
      </c>
      <c r="Q49" s="211">
        <v>14630</v>
      </c>
      <c r="R49" s="214">
        <v>294.80538662033013</v>
      </c>
      <c r="S49" s="215">
        <v>98.75</v>
      </c>
      <c r="T49" s="216">
        <v>0.94193548387096782</v>
      </c>
      <c r="U49" s="215">
        <v>100</v>
      </c>
      <c r="V49" s="217">
        <v>0.82352941176470584</v>
      </c>
      <c r="W49" s="218" t="s">
        <v>1371</v>
      </c>
      <c r="X49" s="219">
        <v>0.625</v>
      </c>
      <c r="Y49" s="220">
        <v>0.99218071242397909</v>
      </c>
      <c r="Z49" s="221">
        <v>2</v>
      </c>
    </row>
    <row r="50" spans="1:26" x14ac:dyDescent="0.25">
      <c r="A50" s="211">
        <v>45</v>
      </c>
      <c r="B50" s="225" t="s">
        <v>499</v>
      </c>
      <c r="C50" s="212">
        <v>160076</v>
      </c>
      <c r="D50" s="211">
        <v>22</v>
      </c>
      <c r="E50" s="211">
        <v>21</v>
      </c>
      <c r="F50" s="211">
        <v>0</v>
      </c>
      <c r="G50" s="211">
        <v>0</v>
      </c>
      <c r="H50" s="211">
        <v>0</v>
      </c>
      <c r="I50" s="211">
        <v>0</v>
      </c>
      <c r="J50" s="211">
        <v>0</v>
      </c>
      <c r="K50" s="211">
        <v>0</v>
      </c>
      <c r="L50" s="211">
        <v>21</v>
      </c>
      <c r="M50" s="211">
        <v>21</v>
      </c>
      <c r="N50" s="211">
        <v>7.45</v>
      </c>
      <c r="O50" s="213">
        <v>0</v>
      </c>
      <c r="P50" s="211">
        <v>0</v>
      </c>
      <c r="Q50" s="211">
        <v>10500</v>
      </c>
      <c r="R50" s="214">
        <v>297.4034582132565</v>
      </c>
      <c r="S50" s="215">
        <v>96.666666666666657</v>
      </c>
      <c r="T50" s="216">
        <v>0.94615384615384612</v>
      </c>
      <c r="U50" s="215">
        <v>100</v>
      </c>
      <c r="V50" s="217">
        <v>0.81818181818181823</v>
      </c>
      <c r="W50" s="218" t="s">
        <v>1371</v>
      </c>
      <c r="X50" s="219">
        <v>0.75</v>
      </c>
      <c r="Y50" s="220">
        <v>0.9805475504322767</v>
      </c>
      <c r="Z50" s="221">
        <v>2</v>
      </c>
    </row>
    <row r="51" spans="1:26" x14ac:dyDescent="0.25">
      <c r="A51" s="211">
        <v>46</v>
      </c>
      <c r="B51" s="206" t="s">
        <v>501</v>
      </c>
      <c r="C51" s="212">
        <v>163120</v>
      </c>
      <c r="D51" s="211">
        <v>22</v>
      </c>
      <c r="E51" s="211">
        <v>21</v>
      </c>
      <c r="F51" s="211">
        <v>0</v>
      </c>
      <c r="G51" s="211">
        <v>0</v>
      </c>
      <c r="H51" s="211">
        <v>0</v>
      </c>
      <c r="I51" s="211">
        <v>1</v>
      </c>
      <c r="J51" s="211">
        <v>0</v>
      </c>
      <c r="K51" s="211">
        <v>0</v>
      </c>
      <c r="L51" s="211">
        <v>21</v>
      </c>
      <c r="M51" s="211">
        <v>20</v>
      </c>
      <c r="N51" s="211">
        <v>7.45</v>
      </c>
      <c r="O51" s="213">
        <v>0</v>
      </c>
      <c r="P51" s="211">
        <v>0</v>
      </c>
      <c r="Q51" s="211">
        <v>9740</v>
      </c>
      <c r="R51" s="214">
        <v>306.5824863174355</v>
      </c>
      <c r="S51" s="215">
        <v>95.555555555555543</v>
      </c>
      <c r="T51" s="216">
        <v>0.94358974358974357</v>
      </c>
      <c r="U51" s="215">
        <v>100</v>
      </c>
      <c r="V51" s="217">
        <v>0.90909090909090906</v>
      </c>
      <c r="W51" s="218" t="s">
        <v>1371</v>
      </c>
      <c r="X51" s="219">
        <v>0.73170731707317072</v>
      </c>
      <c r="Y51" s="220">
        <v>0.98592650508209534</v>
      </c>
      <c r="Z51" s="221">
        <v>2</v>
      </c>
    </row>
    <row r="52" spans="1:26" x14ac:dyDescent="0.25">
      <c r="A52" s="211">
        <v>47</v>
      </c>
      <c r="B52" s="230" t="s">
        <v>503</v>
      </c>
      <c r="C52" s="212">
        <v>161143</v>
      </c>
      <c r="D52" s="211">
        <v>22</v>
      </c>
      <c r="E52" s="211">
        <v>22</v>
      </c>
      <c r="F52" s="211">
        <v>0</v>
      </c>
      <c r="G52" s="211">
        <v>0</v>
      </c>
      <c r="H52" s="211">
        <v>0</v>
      </c>
      <c r="I52" s="211">
        <v>0</v>
      </c>
      <c r="J52" s="211">
        <v>0</v>
      </c>
      <c r="K52" s="211">
        <v>0</v>
      </c>
      <c r="L52" s="211">
        <v>22</v>
      </c>
      <c r="M52" s="211">
        <v>22</v>
      </c>
      <c r="N52" s="211">
        <v>7.45</v>
      </c>
      <c r="O52" s="213">
        <v>0</v>
      </c>
      <c r="P52" s="211">
        <v>0</v>
      </c>
      <c r="Q52" s="211">
        <v>13376</v>
      </c>
      <c r="R52" s="214">
        <v>310.22734627831716</v>
      </c>
      <c r="S52" s="215">
        <v>100</v>
      </c>
      <c r="T52" s="216">
        <v>0.94090909090909081</v>
      </c>
      <c r="U52" s="215">
        <v>100</v>
      </c>
      <c r="V52" s="217">
        <v>0.9</v>
      </c>
      <c r="W52" s="218" t="s">
        <v>1371</v>
      </c>
      <c r="X52" s="219">
        <v>0.63636363636363635</v>
      </c>
      <c r="Y52" s="220">
        <v>0.9846278317152104</v>
      </c>
      <c r="Z52" s="221">
        <v>2</v>
      </c>
    </row>
    <row r="53" spans="1:26" x14ac:dyDescent="0.25">
      <c r="A53" s="211">
        <v>48</v>
      </c>
      <c r="B53" s="225" t="s">
        <v>505</v>
      </c>
      <c r="C53" s="212">
        <v>160079</v>
      </c>
      <c r="D53" s="211">
        <v>22</v>
      </c>
      <c r="E53" s="211">
        <v>22</v>
      </c>
      <c r="F53" s="211">
        <v>0</v>
      </c>
      <c r="G53" s="211">
        <v>0</v>
      </c>
      <c r="H53" s="211">
        <v>0</v>
      </c>
      <c r="I53" s="211">
        <v>0</v>
      </c>
      <c r="J53" s="211">
        <v>0</v>
      </c>
      <c r="K53" s="211">
        <v>0</v>
      </c>
      <c r="L53" s="211">
        <v>22</v>
      </c>
      <c r="M53" s="211">
        <v>22</v>
      </c>
      <c r="N53" s="211">
        <v>7.45</v>
      </c>
      <c r="O53" s="213">
        <v>0</v>
      </c>
      <c r="P53" s="211">
        <v>0</v>
      </c>
      <c r="Q53" s="211">
        <v>11946</v>
      </c>
      <c r="R53" s="214">
        <v>298.83044315992294</v>
      </c>
      <c r="S53" s="215">
        <v>99.722222222222229</v>
      </c>
      <c r="T53" s="216">
        <v>0.93599999999999994</v>
      </c>
      <c r="U53" s="215">
        <v>100</v>
      </c>
      <c r="V53" s="217">
        <v>0.86206896551724133</v>
      </c>
      <c r="W53" s="218" t="s">
        <v>1371</v>
      </c>
      <c r="X53" s="219">
        <v>0.68421052631578949</v>
      </c>
      <c r="Y53" s="220">
        <v>0.98201669877970454</v>
      </c>
      <c r="Z53" s="221">
        <v>2</v>
      </c>
    </row>
    <row r="54" spans="1:26" x14ac:dyDescent="0.25">
      <c r="A54" s="211">
        <v>49</v>
      </c>
      <c r="B54" s="230" t="s">
        <v>507</v>
      </c>
      <c r="C54" s="212">
        <v>160835</v>
      </c>
      <c r="D54" s="211">
        <v>22</v>
      </c>
      <c r="E54" s="211">
        <v>21</v>
      </c>
      <c r="F54" s="211">
        <v>2</v>
      </c>
      <c r="G54" s="211">
        <v>0</v>
      </c>
      <c r="H54" s="211">
        <v>0</v>
      </c>
      <c r="I54" s="211">
        <v>1</v>
      </c>
      <c r="J54" s="211">
        <v>0</v>
      </c>
      <c r="K54" s="211">
        <v>2</v>
      </c>
      <c r="L54" s="211">
        <v>19</v>
      </c>
      <c r="M54" s="211">
        <v>20</v>
      </c>
      <c r="N54" s="211">
        <v>7.45</v>
      </c>
      <c r="O54" s="213">
        <v>0</v>
      </c>
      <c r="P54" s="211">
        <v>2</v>
      </c>
      <c r="Q54" s="211">
        <v>20900</v>
      </c>
      <c r="R54" s="214">
        <v>281.89762150982421</v>
      </c>
      <c r="S54" s="215">
        <v>87.222222222222229</v>
      </c>
      <c r="T54" s="216">
        <v>0.95789473684210535</v>
      </c>
      <c r="U54" s="215">
        <v>100</v>
      </c>
      <c r="V54" s="217">
        <v>0.94444444444444442</v>
      </c>
      <c r="W54" s="218" t="s">
        <v>1371</v>
      </c>
      <c r="X54" s="219">
        <v>0.80555555555555558</v>
      </c>
      <c r="Y54" s="220">
        <v>0.95243019648397109</v>
      </c>
      <c r="Z54" s="221">
        <v>2</v>
      </c>
    </row>
    <row r="55" spans="1:26" x14ac:dyDescent="0.25">
      <c r="A55" s="211">
        <v>50</v>
      </c>
      <c r="B55" s="206" t="s">
        <v>509</v>
      </c>
      <c r="C55" s="212">
        <v>160704</v>
      </c>
      <c r="D55" s="211">
        <v>22</v>
      </c>
      <c r="E55" s="211">
        <v>22</v>
      </c>
      <c r="F55" s="211">
        <v>0</v>
      </c>
      <c r="G55" s="211">
        <v>0</v>
      </c>
      <c r="H55" s="211">
        <v>1</v>
      </c>
      <c r="I55" s="211">
        <v>1</v>
      </c>
      <c r="J55" s="211">
        <v>0</v>
      </c>
      <c r="K55" s="211">
        <v>1</v>
      </c>
      <c r="L55" s="211">
        <v>22</v>
      </c>
      <c r="M55" s="211">
        <v>21</v>
      </c>
      <c r="N55" s="211">
        <v>7.45</v>
      </c>
      <c r="O55" s="213">
        <v>0</v>
      </c>
      <c r="P55" s="211">
        <v>1</v>
      </c>
      <c r="Q55" s="211">
        <v>11487</v>
      </c>
      <c r="R55" s="214">
        <v>258.41386554621846</v>
      </c>
      <c r="S55" s="215">
        <v>95.416666666666657</v>
      </c>
      <c r="T55" s="216">
        <v>0.91666666666666663</v>
      </c>
      <c r="U55" s="215">
        <v>100</v>
      </c>
      <c r="V55" s="217">
        <v>1</v>
      </c>
      <c r="W55" s="218" t="s">
        <v>1371</v>
      </c>
      <c r="X55" s="219">
        <v>0.36</v>
      </c>
      <c r="Y55" s="220">
        <v>0.98599439775910369</v>
      </c>
      <c r="Z55" s="221">
        <v>2</v>
      </c>
    </row>
    <row r="56" spans="1:26" x14ac:dyDescent="0.25">
      <c r="A56" s="211">
        <v>51</v>
      </c>
      <c r="B56" s="225" t="s">
        <v>511</v>
      </c>
      <c r="C56" s="212">
        <v>160083</v>
      </c>
      <c r="D56" s="211">
        <v>22</v>
      </c>
      <c r="E56" s="211">
        <v>20</v>
      </c>
      <c r="F56" s="211">
        <v>0</v>
      </c>
      <c r="G56" s="211">
        <v>0</v>
      </c>
      <c r="H56" s="211">
        <v>0</v>
      </c>
      <c r="I56" s="211">
        <v>0</v>
      </c>
      <c r="J56" s="211">
        <v>0</v>
      </c>
      <c r="K56" s="211">
        <v>0</v>
      </c>
      <c r="L56" s="211">
        <v>20</v>
      </c>
      <c r="M56" s="211">
        <v>20</v>
      </c>
      <c r="N56" s="211">
        <v>7.45</v>
      </c>
      <c r="O56" s="213">
        <v>0</v>
      </c>
      <c r="P56" s="211">
        <v>0</v>
      </c>
      <c r="Q56" s="211">
        <v>10200</v>
      </c>
      <c r="R56" s="214">
        <v>322.45387994143482</v>
      </c>
      <c r="S56" s="215">
        <v>98.333333333333343</v>
      </c>
      <c r="T56" s="216">
        <v>0.97727272727272729</v>
      </c>
      <c r="U56" s="215">
        <v>100</v>
      </c>
      <c r="V56" s="217">
        <v>0.95</v>
      </c>
      <c r="W56" s="218" t="s">
        <v>1371</v>
      </c>
      <c r="X56" s="219">
        <v>0.73333333333333328</v>
      </c>
      <c r="Y56" s="220">
        <v>0.98535871156661792</v>
      </c>
      <c r="Z56" s="221">
        <v>2</v>
      </c>
    </row>
    <row r="57" spans="1:26" x14ac:dyDescent="0.25">
      <c r="A57" s="211">
        <v>52</v>
      </c>
      <c r="B57" s="206" t="s">
        <v>513</v>
      </c>
      <c r="C57" s="212">
        <v>163096</v>
      </c>
      <c r="D57" s="211">
        <v>22</v>
      </c>
      <c r="E57" s="211">
        <v>20</v>
      </c>
      <c r="F57" s="211">
        <v>0</v>
      </c>
      <c r="G57" s="211">
        <v>0</v>
      </c>
      <c r="H57" s="211">
        <v>0</v>
      </c>
      <c r="I57" s="211">
        <v>0</v>
      </c>
      <c r="J57" s="211">
        <v>0</v>
      </c>
      <c r="K57" s="211">
        <v>0</v>
      </c>
      <c r="L57" s="211">
        <v>20</v>
      </c>
      <c r="M57" s="211">
        <v>20</v>
      </c>
      <c r="N57" s="211">
        <v>7.45</v>
      </c>
      <c r="O57" s="213">
        <v>0</v>
      </c>
      <c r="P57" s="211">
        <v>0</v>
      </c>
      <c r="Q57" s="211">
        <v>10940</v>
      </c>
      <c r="R57" s="214">
        <v>289.85876993166289</v>
      </c>
      <c r="S57" s="215">
        <v>100</v>
      </c>
      <c r="T57" s="216">
        <v>0.95692307692307688</v>
      </c>
      <c r="U57" s="215">
        <v>100</v>
      </c>
      <c r="V57" s="217">
        <v>0.91891891891891897</v>
      </c>
      <c r="W57" s="218">
        <v>1</v>
      </c>
      <c r="X57" s="219">
        <v>0.67692307692307696</v>
      </c>
      <c r="Y57" s="220">
        <v>0.96507213363705391</v>
      </c>
      <c r="Z57" s="221">
        <v>2</v>
      </c>
    </row>
    <row r="58" spans="1:26" x14ac:dyDescent="0.25">
      <c r="A58" s="211">
        <v>53</v>
      </c>
      <c r="B58" s="206" t="s">
        <v>515</v>
      </c>
      <c r="C58" s="212">
        <v>160683</v>
      </c>
      <c r="D58" s="211">
        <v>22</v>
      </c>
      <c r="E58" s="211">
        <v>20</v>
      </c>
      <c r="F58" s="211">
        <v>0</v>
      </c>
      <c r="G58" s="211">
        <v>0</v>
      </c>
      <c r="H58" s="211">
        <v>0</v>
      </c>
      <c r="I58" s="211">
        <v>0</v>
      </c>
      <c r="J58" s="211">
        <v>0</v>
      </c>
      <c r="K58" s="211">
        <v>0</v>
      </c>
      <c r="L58" s="211">
        <v>20</v>
      </c>
      <c r="M58" s="211">
        <v>20</v>
      </c>
      <c r="N58" s="211">
        <v>7.45</v>
      </c>
      <c r="O58" s="213">
        <v>0</v>
      </c>
      <c r="P58" s="211">
        <v>0</v>
      </c>
      <c r="Q58" s="211">
        <v>11000</v>
      </c>
      <c r="R58" s="214">
        <v>302.03654970760232</v>
      </c>
      <c r="S58" s="215">
        <v>96.25</v>
      </c>
      <c r="T58" s="216">
        <v>0.95526315789473681</v>
      </c>
      <c r="U58" s="215">
        <v>100</v>
      </c>
      <c r="V58" s="217">
        <v>0.90476190476190477</v>
      </c>
      <c r="W58" s="218" t="s">
        <v>1371</v>
      </c>
      <c r="X58" s="219">
        <v>0.76190476190476186</v>
      </c>
      <c r="Y58" s="220">
        <v>0.98391812865497075</v>
      </c>
      <c r="Z58" s="221">
        <v>2</v>
      </c>
    </row>
    <row r="59" spans="1:26" x14ac:dyDescent="0.25">
      <c r="A59" s="211">
        <v>54</v>
      </c>
      <c r="B59" s="206" t="s">
        <v>517</v>
      </c>
      <c r="C59" s="212">
        <v>160685</v>
      </c>
      <c r="D59" s="211">
        <v>22</v>
      </c>
      <c r="E59" s="211">
        <v>22</v>
      </c>
      <c r="F59" s="211">
        <v>0</v>
      </c>
      <c r="G59" s="211">
        <v>0</v>
      </c>
      <c r="H59" s="211">
        <v>0</v>
      </c>
      <c r="I59" s="211">
        <v>1</v>
      </c>
      <c r="J59" s="211">
        <v>0</v>
      </c>
      <c r="K59" s="211">
        <v>0</v>
      </c>
      <c r="L59" s="211">
        <v>22</v>
      </c>
      <c r="M59" s="211">
        <v>21</v>
      </c>
      <c r="N59" s="211">
        <v>7.45</v>
      </c>
      <c r="O59" s="213">
        <v>0</v>
      </c>
      <c r="P59" s="211">
        <v>0</v>
      </c>
      <c r="Q59" s="211">
        <v>9492</v>
      </c>
      <c r="R59" s="214">
        <v>272.90459849004804</v>
      </c>
      <c r="S59" s="215">
        <v>92.5</v>
      </c>
      <c r="T59" s="216">
        <v>0.9128205128205128</v>
      </c>
      <c r="U59" s="215">
        <v>100</v>
      </c>
      <c r="V59" s="217">
        <v>0.9285714285714286</v>
      </c>
      <c r="W59" s="218" t="s">
        <v>1371</v>
      </c>
      <c r="X59" s="219">
        <v>0.55813953488372092</v>
      </c>
      <c r="Y59" s="220">
        <v>0.98146877144818123</v>
      </c>
      <c r="Z59" s="221">
        <v>2</v>
      </c>
    </row>
    <row r="60" spans="1:26" x14ac:dyDescent="0.25">
      <c r="A60" s="211">
        <v>55</v>
      </c>
      <c r="B60" s="206" t="s">
        <v>519</v>
      </c>
      <c r="C60" s="212">
        <v>166729</v>
      </c>
      <c r="D60" s="211">
        <v>22</v>
      </c>
      <c r="E60" s="211">
        <v>20</v>
      </c>
      <c r="F60" s="211">
        <v>0</v>
      </c>
      <c r="G60" s="211">
        <v>0</v>
      </c>
      <c r="H60" s="211">
        <v>0</v>
      </c>
      <c r="I60" s="211">
        <v>0</v>
      </c>
      <c r="J60" s="211">
        <v>0</v>
      </c>
      <c r="K60" s="211">
        <v>0</v>
      </c>
      <c r="L60" s="211">
        <v>20</v>
      </c>
      <c r="M60" s="211">
        <v>20</v>
      </c>
      <c r="N60" s="211">
        <v>7.45</v>
      </c>
      <c r="O60" s="213">
        <v>0</v>
      </c>
      <c r="P60" s="211">
        <v>0</v>
      </c>
      <c r="Q60" s="211">
        <v>13000</v>
      </c>
      <c r="R60" s="214">
        <v>292.6454081632653</v>
      </c>
      <c r="S60" s="215">
        <v>99.583333333333343</v>
      </c>
      <c r="T60" s="216">
        <v>0.95250000000000001</v>
      </c>
      <c r="U60" s="215">
        <v>100</v>
      </c>
      <c r="V60" s="231"/>
      <c r="W60" s="218">
        <v>1</v>
      </c>
      <c r="X60" s="219">
        <v>0.65384615384615385</v>
      </c>
      <c r="Y60" s="220">
        <v>0.98979591836734693</v>
      </c>
      <c r="Z60" s="221">
        <v>2</v>
      </c>
    </row>
    <row r="61" spans="1:26" x14ac:dyDescent="0.25">
      <c r="A61" s="211">
        <v>56</v>
      </c>
      <c r="B61" s="206" t="s">
        <v>521</v>
      </c>
      <c r="C61" s="212">
        <v>160710</v>
      </c>
      <c r="D61" s="211">
        <v>22</v>
      </c>
      <c r="E61" s="211">
        <v>20</v>
      </c>
      <c r="F61" s="211">
        <v>0</v>
      </c>
      <c r="G61" s="211">
        <v>0</v>
      </c>
      <c r="H61" s="211">
        <v>0</v>
      </c>
      <c r="I61" s="211">
        <v>0</v>
      </c>
      <c r="J61" s="211">
        <v>0</v>
      </c>
      <c r="K61" s="211">
        <v>0</v>
      </c>
      <c r="L61" s="211">
        <v>20</v>
      </c>
      <c r="M61" s="211">
        <v>20</v>
      </c>
      <c r="N61" s="211">
        <v>7.45</v>
      </c>
      <c r="O61" s="213">
        <v>0</v>
      </c>
      <c r="P61" s="211">
        <v>0</v>
      </c>
      <c r="Q61" s="211">
        <v>11300</v>
      </c>
      <c r="R61" s="214">
        <v>285.11876832844575</v>
      </c>
      <c r="S61" s="215">
        <v>90</v>
      </c>
      <c r="T61" s="216">
        <v>0.96595744680851059</v>
      </c>
      <c r="U61" s="215">
        <v>100</v>
      </c>
      <c r="V61" s="217">
        <v>0.91666666666666663</v>
      </c>
      <c r="W61" s="218" t="s">
        <v>1371</v>
      </c>
      <c r="X61" s="219">
        <v>0.68</v>
      </c>
      <c r="Y61" s="220">
        <v>0.98460410557184752</v>
      </c>
      <c r="Z61" s="221">
        <v>2</v>
      </c>
    </row>
    <row r="62" spans="1:26" x14ac:dyDescent="0.25">
      <c r="A62" s="211">
        <v>57</v>
      </c>
      <c r="B62" s="225" t="s">
        <v>524</v>
      </c>
      <c r="C62" s="212">
        <v>160088</v>
      </c>
      <c r="D62" s="211">
        <v>22</v>
      </c>
      <c r="E62" s="211">
        <v>21</v>
      </c>
      <c r="F62" s="211">
        <v>0</v>
      </c>
      <c r="G62" s="211">
        <v>0</v>
      </c>
      <c r="H62" s="211">
        <v>0</v>
      </c>
      <c r="I62" s="211">
        <v>0</v>
      </c>
      <c r="J62" s="211">
        <v>0</v>
      </c>
      <c r="K62" s="211">
        <v>0</v>
      </c>
      <c r="L62" s="211">
        <v>21</v>
      </c>
      <c r="M62" s="211">
        <v>21</v>
      </c>
      <c r="N62" s="211">
        <v>7.45</v>
      </c>
      <c r="O62" s="213">
        <v>0</v>
      </c>
      <c r="P62" s="211">
        <v>0</v>
      </c>
      <c r="Q62" s="211">
        <v>13524</v>
      </c>
      <c r="R62" s="214">
        <v>293.49823321554771</v>
      </c>
      <c r="S62" s="215">
        <v>98.958333333333343</v>
      </c>
      <c r="T62" s="216">
        <v>0.94666666666666666</v>
      </c>
      <c r="U62" s="215">
        <v>100</v>
      </c>
      <c r="V62" s="217">
        <v>0.93548387096774188</v>
      </c>
      <c r="W62" s="218" t="s">
        <v>1371</v>
      </c>
      <c r="X62" s="219">
        <v>0.70666666666666667</v>
      </c>
      <c r="Y62" s="220">
        <v>0.98303886925795048</v>
      </c>
      <c r="Z62" s="221">
        <v>2</v>
      </c>
    </row>
    <row r="63" spans="1:26" x14ac:dyDescent="0.25">
      <c r="A63" s="211">
        <v>58</v>
      </c>
      <c r="B63" s="232" t="s">
        <v>526</v>
      </c>
      <c r="C63" s="212">
        <v>168482</v>
      </c>
      <c r="D63" s="211">
        <v>22</v>
      </c>
      <c r="E63" s="211">
        <v>20</v>
      </c>
      <c r="F63" s="211">
        <v>0</v>
      </c>
      <c r="G63" s="211">
        <v>0</v>
      </c>
      <c r="H63" s="211">
        <v>0</v>
      </c>
      <c r="I63" s="211">
        <v>0</v>
      </c>
      <c r="J63" s="211">
        <v>0</v>
      </c>
      <c r="K63" s="211">
        <v>0</v>
      </c>
      <c r="L63" s="211">
        <v>20</v>
      </c>
      <c r="M63" s="211">
        <v>20</v>
      </c>
      <c r="N63" s="211">
        <v>7.45</v>
      </c>
      <c r="O63" s="213">
        <v>0</v>
      </c>
      <c r="P63" s="211">
        <v>0</v>
      </c>
      <c r="Q63" s="211">
        <v>10520</v>
      </c>
      <c r="R63" s="214">
        <v>298.77626193724421</v>
      </c>
      <c r="S63" s="215">
        <v>99.166666666666657</v>
      </c>
      <c r="T63" s="216">
        <v>0.87441860465116272</v>
      </c>
      <c r="U63" s="215">
        <v>100</v>
      </c>
      <c r="V63" s="231"/>
      <c r="W63" s="218">
        <v>1</v>
      </c>
      <c r="X63" s="219">
        <v>0.46666666666666667</v>
      </c>
      <c r="Y63" s="220">
        <v>0.97885402455661663</v>
      </c>
      <c r="Z63" s="221">
        <v>2</v>
      </c>
    </row>
    <row r="64" spans="1:26" x14ac:dyDescent="0.25">
      <c r="A64" s="211">
        <v>59</v>
      </c>
      <c r="B64" s="206" t="s">
        <v>528</v>
      </c>
      <c r="C64" s="212">
        <v>160028</v>
      </c>
      <c r="D64" s="211">
        <v>22</v>
      </c>
      <c r="E64" s="211">
        <v>22</v>
      </c>
      <c r="F64" s="211">
        <v>0</v>
      </c>
      <c r="G64" s="211">
        <v>0</v>
      </c>
      <c r="H64" s="211">
        <v>0</v>
      </c>
      <c r="I64" s="211">
        <v>1</v>
      </c>
      <c r="J64" s="211">
        <v>0</v>
      </c>
      <c r="K64" s="211">
        <v>0</v>
      </c>
      <c r="L64" s="211">
        <v>22</v>
      </c>
      <c r="M64" s="211">
        <v>21</v>
      </c>
      <c r="N64" s="211">
        <v>7.45</v>
      </c>
      <c r="O64" s="213">
        <v>0</v>
      </c>
      <c r="P64" s="211">
        <v>0</v>
      </c>
      <c r="Q64" s="211">
        <v>11844</v>
      </c>
      <c r="R64" s="214">
        <v>291.2755905511811</v>
      </c>
      <c r="S64" s="215">
        <v>80.416666666666657</v>
      </c>
      <c r="T64" s="216">
        <v>0.88484848484848477</v>
      </c>
      <c r="U64" s="215">
        <v>100</v>
      </c>
      <c r="V64" s="217">
        <v>0.76923076923076927</v>
      </c>
      <c r="W64" s="218" t="s">
        <v>1371</v>
      </c>
      <c r="X64" s="219">
        <v>0.48648648648648651</v>
      </c>
      <c r="Y64" s="220">
        <v>0.98425196850393704</v>
      </c>
      <c r="Z64" s="221">
        <v>2</v>
      </c>
    </row>
    <row r="65" spans="1:26" x14ac:dyDescent="0.25">
      <c r="A65" s="211">
        <v>60</v>
      </c>
      <c r="B65" s="206" t="s">
        <v>530</v>
      </c>
      <c r="C65" s="212">
        <v>102119</v>
      </c>
      <c r="D65" s="211">
        <v>22</v>
      </c>
      <c r="E65" s="211">
        <v>21</v>
      </c>
      <c r="F65" s="211">
        <v>0</v>
      </c>
      <c r="G65" s="211">
        <v>0</v>
      </c>
      <c r="H65" s="211">
        <v>0</v>
      </c>
      <c r="I65" s="211">
        <v>1</v>
      </c>
      <c r="J65" s="211">
        <v>0</v>
      </c>
      <c r="K65" s="211">
        <v>0</v>
      </c>
      <c r="L65" s="211">
        <v>21</v>
      </c>
      <c r="M65" s="211">
        <v>20</v>
      </c>
      <c r="N65" s="211">
        <v>7.45</v>
      </c>
      <c r="O65" s="213">
        <v>0</v>
      </c>
      <c r="P65" s="211">
        <v>0</v>
      </c>
      <c r="Q65" s="211">
        <v>10280</v>
      </c>
      <c r="R65" s="214">
        <v>302.24050632911394</v>
      </c>
      <c r="S65" s="215">
        <v>98.333333333333343</v>
      </c>
      <c r="T65" s="216">
        <v>0.98000000000000009</v>
      </c>
      <c r="U65" s="215">
        <v>100</v>
      </c>
      <c r="V65" s="217">
        <v>1</v>
      </c>
      <c r="W65" s="218">
        <v>1</v>
      </c>
      <c r="X65" s="219">
        <v>0.7</v>
      </c>
      <c r="Y65" s="220">
        <v>0.98481012658227851</v>
      </c>
      <c r="Z65" s="221">
        <v>2</v>
      </c>
    </row>
    <row r="66" spans="1:26" x14ac:dyDescent="0.25">
      <c r="A66" s="211">
        <v>61</v>
      </c>
      <c r="B66" s="206" t="s">
        <v>533</v>
      </c>
      <c r="C66" s="212">
        <v>70821</v>
      </c>
      <c r="D66" s="211">
        <v>22</v>
      </c>
      <c r="E66" s="211">
        <v>22</v>
      </c>
      <c r="F66" s="211">
        <v>0</v>
      </c>
      <c r="G66" s="211">
        <v>0</v>
      </c>
      <c r="H66" s="211">
        <v>0</v>
      </c>
      <c r="I66" s="211">
        <v>1</v>
      </c>
      <c r="J66" s="211">
        <v>0</v>
      </c>
      <c r="K66" s="211">
        <v>0</v>
      </c>
      <c r="L66" s="211">
        <v>22</v>
      </c>
      <c r="M66" s="211">
        <v>21</v>
      </c>
      <c r="N66" s="211">
        <v>7.45</v>
      </c>
      <c r="O66" s="213">
        <v>0</v>
      </c>
      <c r="P66" s="211">
        <v>0</v>
      </c>
      <c r="Q66" s="211">
        <v>9988</v>
      </c>
      <c r="R66" s="214">
        <v>290.74227714033537</v>
      </c>
      <c r="S66" s="215">
        <v>96.25</v>
      </c>
      <c r="T66" s="216">
        <v>0.94482758620689666</v>
      </c>
      <c r="U66" s="215">
        <v>100</v>
      </c>
      <c r="V66" s="217">
        <v>1</v>
      </c>
      <c r="W66" s="218" t="s">
        <v>1371</v>
      </c>
      <c r="X66" s="219">
        <v>0.65517241379310343</v>
      </c>
      <c r="Y66" s="220">
        <v>0.98323036187113855</v>
      </c>
      <c r="Z66" s="221">
        <v>2</v>
      </c>
    </row>
    <row r="67" spans="1:26" x14ac:dyDescent="0.25">
      <c r="A67" s="211">
        <v>62</v>
      </c>
      <c r="B67" s="206" t="s">
        <v>539</v>
      </c>
      <c r="C67" s="212">
        <v>54351</v>
      </c>
      <c r="D67" s="211">
        <v>22</v>
      </c>
      <c r="E67" s="211">
        <v>21</v>
      </c>
      <c r="F67" s="211">
        <v>0</v>
      </c>
      <c r="G67" s="211">
        <v>0</v>
      </c>
      <c r="H67" s="211">
        <v>0</v>
      </c>
      <c r="I67" s="211">
        <v>1</v>
      </c>
      <c r="J67" s="211">
        <v>0</v>
      </c>
      <c r="K67" s="211">
        <v>0</v>
      </c>
      <c r="L67" s="211">
        <v>21</v>
      </c>
      <c r="M67" s="211">
        <v>20</v>
      </c>
      <c r="N67" s="211">
        <v>7.45</v>
      </c>
      <c r="O67" s="213">
        <v>0</v>
      </c>
      <c r="P67" s="211">
        <v>0</v>
      </c>
      <c r="Q67" s="211">
        <v>12960</v>
      </c>
      <c r="R67" s="214">
        <v>298.28172043010755</v>
      </c>
      <c r="S67" s="215">
        <v>100</v>
      </c>
      <c r="T67" s="216">
        <v>0.97333333333333327</v>
      </c>
      <c r="U67" s="215">
        <v>100</v>
      </c>
      <c r="V67" s="217">
        <v>1</v>
      </c>
      <c r="W67" s="218" t="s">
        <v>1371</v>
      </c>
      <c r="X67" s="219">
        <v>0.93333333333333335</v>
      </c>
      <c r="Y67" s="220">
        <v>0.967741935483871</v>
      </c>
      <c r="Z67" s="221">
        <v>2</v>
      </c>
    </row>
    <row r="68" spans="1:26" x14ac:dyDescent="0.25">
      <c r="A68" s="211">
        <v>63</v>
      </c>
      <c r="B68" s="225" t="s">
        <v>541</v>
      </c>
      <c r="C68" s="212">
        <v>159678</v>
      </c>
      <c r="D68" s="211">
        <v>22</v>
      </c>
      <c r="E68" s="211">
        <v>22</v>
      </c>
      <c r="F68" s="211">
        <v>0</v>
      </c>
      <c r="G68" s="211">
        <v>0</v>
      </c>
      <c r="H68" s="211">
        <v>0</v>
      </c>
      <c r="I68" s="211">
        <v>1</v>
      </c>
      <c r="J68" s="211">
        <v>0</v>
      </c>
      <c r="K68" s="211">
        <v>0</v>
      </c>
      <c r="L68" s="211">
        <v>22</v>
      </c>
      <c r="M68" s="211">
        <v>21</v>
      </c>
      <c r="N68" s="211">
        <v>7.45</v>
      </c>
      <c r="O68" s="213">
        <v>0</v>
      </c>
      <c r="P68" s="211">
        <v>0</v>
      </c>
      <c r="Q68" s="211">
        <v>12012</v>
      </c>
      <c r="R68" s="214">
        <v>295.79680365296804</v>
      </c>
      <c r="S68" s="215">
        <v>98.333333333333343</v>
      </c>
      <c r="T68" s="216">
        <v>0.97692307692307701</v>
      </c>
      <c r="U68" s="215">
        <v>100</v>
      </c>
      <c r="V68" s="217">
        <v>1</v>
      </c>
      <c r="W68" s="218" t="s">
        <v>1371</v>
      </c>
      <c r="X68" s="219">
        <v>0.77777777777777779</v>
      </c>
      <c r="Y68" s="220">
        <v>0.98249619482496198</v>
      </c>
      <c r="Z68" s="221">
        <v>2</v>
      </c>
    </row>
    <row r="69" spans="1:26" x14ac:dyDescent="0.25">
      <c r="A69" s="211">
        <v>64</v>
      </c>
      <c r="B69" s="229" t="s">
        <v>543</v>
      </c>
      <c r="C69" s="212">
        <v>102131</v>
      </c>
      <c r="D69" s="211">
        <v>22</v>
      </c>
      <c r="E69" s="211">
        <v>21</v>
      </c>
      <c r="F69" s="211">
        <v>0</v>
      </c>
      <c r="G69" s="211">
        <v>0</v>
      </c>
      <c r="H69" s="211">
        <v>0</v>
      </c>
      <c r="I69" s="211">
        <v>1</v>
      </c>
      <c r="J69" s="211">
        <v>0</v>
      </c>
      <c r="K69" s="211">
        <v>0</v>
      </c>
      <c r="L69" s="211">
        <v>21</v>
      </c>
      <c r="M69" s="211">
        <v>20</v>
      </c>
      <c r="N69" s="211">
        <v>7.45</v>
      </c>
      <c r="O69" s="213">
        <v>0</v>
      </c>
      <c r="P69" s="211">
        <v>0</v>
      </c>
      <c r="Q69" s="211">
        <v>9260</v>
      </c>
      <c r="R69" s="214">
        <v>298.26612903225805</v>
      </c>
      <c r="S69" s="215">
        <v>98.125</v>
      </c>
      <c r="T69" s="216">
        <v>0.94285714285714284</v>
      </c>
      <c r="U69" s="215">
        <v>100</v>
      </c>
      <c r="V69" s="217">
        <v>0.8</v>
      </c>
      <c r="W69" s="218" t="s">
        <v>1371</v>
      </c>
      <c r="X69" s="219">
        <v>0.52830188679245282</v>
      </c>
      <c r="Y69" s="220">
        <v>0.99193548387096775</v>
      </c>
      <c r="Z69" s="221">
        <v>2</v>
      </c>
    </row>
    <row r="70" spans="1:26" x14ac:dyDescent="0.25">
      <c r="A70" s="211">
        <v>65</v>
      </c>
      <c r="B70" s="206" t="s">
        <v>545</v>
      </c>
      <c r="C70" s="212">
        <v>88169</v>
      </c>
      <c r="D70" s="211">
        <v>22</v>
      </c>
      <c r="E70" s="211">
        <v>20</v>
      </c>
      <c r="F70" s="211">
        <v>0</v>
      </c>
      <c r="G70" s="211">
        <v>0</v>
      </c>
      <c r="H70" s="211">
        <v>0</v>
      </c>
      <c r="I70" s="211">
        <v>0</v>
      </c>
      <c r="J70" s="211">
        <v>0</v>
      </c>
      <c r="K70" s="211">
        <v>0</v>
      </c>
      <c r="L70" s="211">
        <v>20</v>
      </c>
      <c r="M70" s="211">
        <v>20</v>
      </c>
      <c r="N70" s="211">
        <v>7.45</v>
      </c>
      <c r="O70" s="213">
        <v>0</v>
      </c>
      <c r="P70" s="211">
        <v>0</v>
      </c>
      <c r="Q70" s="211">
        <v>11640</v>
      </c>
      <c r="R70" s="214">
        <v>292.30114942528735</v>
      </c>
      <c r="S70" s="215">
        <v>100</v>
      </c>
      <c r="T70" s="216">
        <v>0.97692307692307701</v>
      </c>
      <c r="U70" s="215">
        <v>100</v>
      </c>
      <c r="V70" s="217">
        <v>0.91666666666666663</v>
      </c>
      <c r="W70" s="218" t="s">
        <v>1371</v>
      </c>
      <c r="X70" s="219">
        <v>0.7407407407407407</v>
      </c>
      <c r="Y70" s="220">
        <v>0.98084291187739459</v>
      </c>
      <c r="Z70" s="221">
        <v>2</v>
      </c>
    </row>
    <row r="71" spans="1:26" x14ac:dyDescent="0.25">
      <c r="A71" s="211">
        <v>66</v>
      </c>
      <c r="B71" s="206" t="s">
        <v>547</v>
      </c>
      <c r="C71" s="212">
        <v>74499</v>
      </c>
      <c r="D71" s="211">
        <v>22</v>
      </c>
      <c r="E71" s="211">
        <v>22</v>
      </c>
      <c r="F71" s="211">
        <v>0</v>
      </c>
      <c r="G71" s="211">
        <v>0</v>
      </c>
      <c r="H71" s="211">
        <v>0</v>
      </c>
      <c r="I71" s="211">
        <v>1</v>
      </c>
      <c r="J71" s="211">
        <v>0</v>
      </c>
      <c r="K71" s="211">
        <v>0</v>
      </c>
      <c r="L71" s="211">
        <v>22</v>
      </c>
      <c r="M71" s="211">
        <v>21</v>
      </c>
      <c r="N71" s="211">
        <v>7.45</v>
      </c>
      <c r="O71" s="213">
        <v>0</v>
      </c>
      <c r="P71" s="211">
        <v>0</v>
      </c>
      <c r="Q71" s="211">
        <v>11193</v>
      </c>
      <c r="R71" s="214">
        <v>299.67702371218314</v>
      </c>
      <c r="S71" s="215">
        <v>98.888888888888886</v>
      </c>
      <c r="T71" s="216">
        <v>0.95454545454545447</v>
      </c>
      <c r="U71" s="215">
        <v>100</v>
      </c>
      <c r="V71" s="217">
        <v>0.91304347826086951</v>
      </c>
      <c r="W71" s="218" t="s">
        <v>1371</v>
      </c>
      <c r="X71" s="219">
        <v>0.69565217391304346</v>
      </c>
      <c r="Y71" s="220">
        <v>0.99182338511856094</v>
      </c>
      <c r="Z71" s="221">
        <v>2</v>
      </c>
    </row>
    <row r="72" spans="1:26" x14ac:dyDescent="0.25">
      <c r="A72" s="211">
        <v>67</v>
      </c>
      <c r="B72" s="206" t="s">
        <v>550</v>
      </c>
      <c r="C72" s="212">
        <v>103453</v>
      </c>
      <c r="D72" s="211">
        <v>22</v>
      </c>
      <c r="E72" s="211">
        <v>21</v>
      </c>
      <c r="F72" s="211">
        <v>0</v>
      </c>
      <c r="G72" s="211">
        <v>0</v>
      </c>
      <c r="H72" s="211">
        <v>0</v>
      </c>
      <c r="I72" s="211">
        <v>0</v>
      </c>
      <c r="J72" s="211">
        <v>0</v>
      </c>
      <c r="K72" s="211">
        <v>0</v>
      </c>
      <c r="L72" s="211">
        <v>21</v>
      </c>
      <c r="M72" s="211">
        <v>21</v>
      </c>
      <c r="N72" s="211">
        <v>7.45</v>
      </c>
      <c r="O72" s="213">
        <v>0</v>
      </c>
      <c r="P72" s="211">
        <v>0</v>
      </c>
      <c r="Q72" s="211">
        <v>12159</v>
      </c>
      <c r="R72" s="214">
        <v>300.56591337099809</v>
      </c>
      <c r="S72" s="215">
        <v>95.416666666666657</v>
      </c>
      <c r="T72" s="216">
        <v>0.93809523809523809</v>
      </c>
      <c r="U72" s="215">
        <v>100</v>
      </c>
      <c r="V72" s="217">
        <v>0.94736842105263153</v>
      </c>
      <c r="W72" s="218" t="s">
        <v>1371</v>
      </c>
      <c r="X72" s="219">
        <v>0.70731707317073167</v>
      </c>
      <c r="Y72" s="220">
        <v>0.98775894538606401</v>
      </c>
      <c r="Z72" s="221">
        <v>2</v>
      </c>
    </row>
    <row r="73" spans="1:26" x14ac:dyDescent="0.25">
      <c r="A73" s="211">
        <v>68</v>
      </c>
      <c r="B73" s="228" t="s">
        <v>552</v>
      </c>
      <c r="C73" s="212">
        <v>80120</v>
      </c>
      <c r="D73" s="211">
        <v>22</v>
      </c>
      <c r="E73" s="211">
        <v>22</v>
      </c>
      <c r="F73" s="211">
        <v>0</v>
      </c>
      <c r="G73" s="211">
        <v>0</v>
      </c>
      <c r="H73" s="211">
        <v>0</v>
      </c>
      <c r="I73" s="211">
        <v>1</v>
      </c>
      <c r="J73" s="211">
        <v>0</v>
      </c>
      <c r="K73" s="211">
        <v>0</v>
      </c>
      <c r="L73" s="211">
        <v>22</v>
      </c>
      <c r="M73" s="211">
        <v>21</v>
      </c>
      <c r="N73" s="211">
        <v>7.45</v>
      </c>
      <c r="O73" s="213">
        <v>0</v>
      </c>
      <c r="P73" s="211">
        <v>0</v>
      </c>
      <c r="Q73" s="211">
        <v>11151</v>
      </c>
      <c r="R73" s="214">
        <v>304.39401934916447</v>
      </c>
      <c r="S73" s="215">
        <v>98.75</v>
      </c>
      <c r="T73" s="216">
        <v>0.93170731707317067</v>
      </c>
      <c r="U73" s="215">
        <v>100</v>
      </c>
      <c r="V73" s="217">
        <v>0.95454545454545459</v>
      </c>
      <c r="W73" s="218" t="s">
        <v>1371</v>
      </c>
      <c r="X73" s="219">
        <v>0.61363636363636365</v>
      </c>
      <c r="Y73" s="220">
        <v>0.97449428320140719</v>
      </c>
      <c r="Z73" s="221">
        <v>2</v>
      </c>
    </row>
    <row r="74" spans="1:26" x14ac:dyDescent="0.25">
      <c r="A74" s="211">
        <v>69</v>
      </c>
      <c r="B74" s="233" t="s">
        <v>558</v>
      </c>
      <c r="C74" s="212">
        <v>156147</v>
      </c>
      <c r="D74" s="211">
        <v>22</v>
      </c>
      <c r="E74" s="211">
        <v>21</v>
      </c>
      <c r="F74" s="211">
        <v>0</v>
      </c>
      <c r="G74" s="211">
        <v>0</v>
      </c>
      <c r="H74" s="211">
        <v>0</v>
      </c>
      <c r="I74" s="211">
        <v>0</v>
      </c>
      <c r="J74" s="211">
        <v>0</v>
      </c>
      <c r="K74" s="211">
        <v>0</v>
      </c>
      <c r="L74" s="211">
        <v>21</v>
      </c>
      <c r="M74" s="211">
        <v>21</v>
      </c>
      <c r="N74" s="211">
        <v>7.45</v>
      </c>
      <c r="O74" s="213">
        <v>0</v>
      </c>
      <c r="P74" s="211">
        <v>0</v>
      </c>
      <c r="Q74" s="211">
        <v>11466</v>
      </c>
      <c r="R74" s="214">
        <v>291.70856102003643</v>
      </c>
      <c r="S74" s="215">
        <v>90</v>
      </c>
      <c r="T74" s="216">
        <v>0.84615384615384615</v>
      </c>
      <c r="U74" s="215">
        <v>100</v>
      </c>
      <c r="V74" s="217">
        <v>0.75</v>
      </c>
      <c r="W74" s="218" t="s">
        <v>1371</v>
      </c>
      <c r="X74" s="219">
        <v>0.38461538461538464</v>
      </c>
      <c r="Y74" s="220">
        <v>0.96903460837887068</v>
      </c>
      <c r="Z74" s="221">
        <v>2</v>
      </c>
    </row>
    <row r="75" spans="1:26" x14ac:dyDescent="0.25">
      <c r="A75" s="211">
        <v>70</v>
      </c>
      <c r="B75" s="206" t="s">
        <v>560</v>
      </c>
      <c r="C75" s="212">
        <v>160026</v>
      </c>
      <c r="D75" s="211">
        <v>22</v>
      </c>
      <c r="E75" s="211">
        <v>20</v>
      </c>
      <c r="F75" s="211">
        <v>1</v>
      </c>
      <c r="G75" s="211">
        <v>0</v>
      </c>
      <c r="H75" s="211">
        <v>0</v>
      </c>
      <c r="I75" s="211">
        <v>0</v>
      </c>
      <c r="J75" s="211">
        <v>0</v>
      </c>
      <c r="K75" s="211">
        <v>1</v>
      </c>
      <c r="L75" s="211">
        <v>19</v>
      </c>
      <c r="M75" s="211">
        <v>20</v>
      </c>
      <c r="N75" s="211">
        <v>7.45</v>
      </c>
      <c r="O75" s="213">
        <v>0</v>
      </c>
      <c r="P75" s="211">
        <v>1</v>
      </c>
      <c r="Q75" s="211">
        <v>11520</v>
      </c>
      <c r="R75" s="214">
        <v>271.97725657427151</v>
      </c>
      <c r="S75" s="215">
        <v>84.166666666666657</v>
      </c>
      <c r="T75" s="216">
        <v>0.93076923076923079</v>
      </c>
      <c r="U75" s="215">
        <v>100</v>
      </c>
      <c r="V75" s="217">
        <v>1</v>
      </c>
      <c r="W75" s="218" t="s">
        <v>1371</v>
      </c>
      <c r="X75" s="219">
        <v>0.77777777777777779</v>
      </c>
      <c r="Y75" s="220">
        <v>0.97796730632551532</v>
      </c>
      <c r="Z75" s="221">
        <v>2</v>
      </c>
    </row>
    <row r="76" spans="1:26" x14ac:dyDescent="0.25">
      <c r="A76" s="211">
        <v>71</v>
      </c>
      <c r="B76" s="206" t="s">
        <v>564</v>
      </c>
      <c r="C76" s="212">
        <v>74548</v>
      </c>
      <c r="D76" s="211">
        <v>22</v>
      </c>
      <c r="E76" s="211">
        <v>22</v>
      </c>
      <c r="F76" s="211">
        <v>0</v>
      </c>
      <c r="G76" s="211">
        <v>0</v>
      </c>
      <c r="H76" s="211">
        <v>0</v>
      </c>
      <c r="I76" s="211">
        <v>1</v>
      </c>
      <c r="J76" s="211">
        <v>0</v>
      </c>
      <c r="K76" s="211">
        <v>0</v>
      </c>
      <c r="L76" s="211">
        <v>22</v>
      </c>
      <c r="M76" s="211">
        <v>21</v>
      </c>
      <c r="N76" s="211">
        <v>7.45</v>
      </c>
      <c r="O76" s="213">
        <v>1</v>
      </c>
      <c r="P76" s="211">
        <v>0</v>
      </c>
      <c r="Q76" s="211">
        <v>11352</v>
      </c>
      <c r="R76" s="214">
        <v>301.66302864938609</v>
      </c>
      <c r="S76" s="215">
        <v>98.333333333333343</v>
      </c>
      <c r="T76" s="216">
        <v>0.93333333333333335</v>
      </c>
      <c r="U76" s="215">
        <v>100</v>
      </c>
      <c r="V76" s="217">
        <v>0.86363636363636365</v>
      </c>
      <c r="W76" s="218" t="s">
        <v>1371</v>
      </c>
      <c r="X76" s="219">
        <v>0.63461538461538458</v>
      </c>
      <c r="Y76" s="220">
        <v>0.98090040927694411</v>
      </c>
      <c r="Z76" s="221">
        <v>2</v>
      </c>
    </row>
    <row r="77" spans="1:26" x14ac:dyDescent="0.25">
      <c r="A77" s="211">
        <v>72</v>
      </c>
      <c r="B77" s="225" t="s">
        <v>568</v>
      </c>
      <c r="C77" s="212">
        <v>155922</v>
      </c>
      <c r="D77" s="211">
        <v>22</v>
      </c>
      <c r="E77" s="211">
        <v>20</v>
      </c>
      <c r="F77" s="211">
        <v>1</v>
      </c>
      <c r="G77" s="211">
        <v>0</v>
      </c>
      <c r="H77" s="211">
        <v>0</v>
      </c>
      <c r="I77" s="211">
        <v>0</v>
      </c>
      <c r="J77" s="211">
        <v>0</v>
      </c>
      <c r="K77" s="211">
        <v>1</v>
      </c>
      <c r="L77" s="211">
        <v>19</v>
      </c>
      <c r="M77" s="211">
        <v>20</v>
      </c>
      <c r="N77" s="211">
        <v>7.45</v>
      </c>
      <c r="O77" s="213">
        <v>0</v>
      </c>
      <c r="P77" s="211">
        <v>1</v>
      </c>
      <c r="Q77" s="211">
        <v>9320</v>
      </c>
      <c r="R77" s="214">
        <v>292.51139817629178</v>
      </c>
      <c r="S77" s="215">
        <v>100</v>
      </c>
      <c r="T77" s="216">
        <v>0.93043478260869572</v>
      </c>
      <c r="U77" s="215">
        <v>100</v>
      </c>
      <c r="V77" s="217">
        <v>0.96551724137931039</v>
      </c>
      <c r="W77" s="218" t="s">
        <v>1371</v>
      </c>
      <c r="X77" s="219">
        <v>0.64383561643835618</v>
      </c>
      <c r="Y77" s="220">
        <v>0.98024316109422494</v>
      </c>
      <c r="Z77" s="221">
        <v>2</v>
      </c>
    </row>
    <row r="78" spans="1:26" x14ac:dyDescent="0.25">
      <c r="A78" s="211">
        <v>73</v>
      </c>
      <c r="B78" s="206" t="s">
        <v>570</v>
      </c>
      <c r="C78" s="212">
        <v>150489</v>
      </c>
      <c r="D78" s="211">
        <v>22</v>
      </c>
      <c r="E78" s="211">
        <v>20</v>
      </c>
      <c r="F78" s="211">
        <v>0</v>
      </c>
      <c r="G78" s="211">
        <v>0</v>
      </c>
      <c r="H78" s="211">
        <v>0</v>
      </c>
      <c r="I78" s="211">
        <v>0</v>
      </c>
      <c r="J78" s="211">
        <v>0</v>
      </c>
      <c r="K78" s="211">
        <v>0</v>
      </c>
      <c r="L78" s="211">
        <v>20</v>
      </c>
      <c r="M78" s="211">
        <v>20</v>
      </c>
      <c r="N78" s="211">
        <v>7.45</v>
      </c>
      <c r="O78" s="213">
        <v>0</v>
      </c>
      <c r="P78" s="211">
        <v>0</v>
      </c>
      <c r="Q78" s="211">
        <v>9360</v>
      </c>
      <c r="R78" s="214">
        <v>288.31273549359457</v>
      </c>
      <c r="S78" s="215">
        <v>97.5</v>
      </c>
      <c r="T78" s="216">
        <v>0.9375</v>
      </c>
      <c r="U78" s="215">
        <v>100</v>
      </c>
      <c r="V78" s="217">
        <v>0.92307692307692313</v>
      </c>
      <c r="W78" s="218">
        <v>1</v>
      </c>
      <c r="X78" s="219">
        <v>0.66666666666666663</v>
      </c>
      <c r="Y78" s="220">
        <v>0.98643556895252449</v>
      </c>
      <c r="Z78" s="221">
        <v>2</v>
      </c>
    </row>
    <row r="79" spans="1:26" x14ac:dyDescent="0.25">
      <c r="A79" s="211">
        <v>74</v>
      </c>
      <c r="B79" s="206" t="s">
        <v>572</v>
      </c>
      <c r="C79" s="212">
        <v>153783</v>
      </c>
      <c r="D79" s="211">
        <v>22</v>
      </c>
      <c r="E79" s="211">
        <v>22</v>
      </c>
      <c r="F79" s="211">
        <v>0</v>
      </c>
      <c r="G79" s="211">
        <v>0</v>
      </c>
      <c r="H79" s="211">
        <v>0</v>
      </c>
      <c r="I79" s="211">
        <v>1</v>
      </c>
      <c r="J79" s="211">
        <v>0</v>
      </c>
      <c r="K79" s="211">
        <v>0</v>
      </c>
      <c r="L79" s="211">
        <v>22</v>
      </c>
      <c r="M79" s="211">
        <v>21</v>
      </c>
      <c r="N79" s="211">
        <v>7.45</v>
      </c>
      <c r="O79" s="213">
        <v>0</v>
      </c>
      <c r="P79" s="211">
        <v>0</v>
      </c>
      <c r="Q79" s="211">
        <v>12621</v>
      </c>
      <c r="R79" s="214">
        <v>290.68509378084894</v>
      </c>
      <c r="S79" s="215">
        <v>100</v>
      </c>
      <c r="T79" s="216">
        <v>0.91923076923076918</v>
      </c>
      <c r="U79" s="215">
        <v>100</v>
      </c>
      <c r="V79" s="217">
        <v>0.93548387096774188</v>
      </c>
      <c r="W79" s="218" t="s">
        <v>1371</v>
      </c>
      <c r="X79" s="219">
        <v>0.62962962962962965</v>
      </c>
      <c r="Y79" s="220">
        <v>0.98519249753208293</v>
      </c>
      <c r="Z79" s="221">
        <v>2</v>
      </c>
    </row>
    <row r="80" spans="1:26" x14ac:dyDescent="0.25">
      <c r="A80" s="211">
        <v>75</v>
      </c>
      <c r="B80" s="225" t="s">
        <v>575</v>
      </c>
      <c r="C80" s="212">
        <v>159687</v>
      </c>
      <c r="D80" s="211">
        <v>22</v>
      </c>
      <c r="E80" s="211">
        <v>22</v>
      </c>
      <c r="F80" s="211">
        <v>0</v>
      </c>
      <c r="G80" s="211">
        <v>0</v>
      </c>
      <c r="H80" s="211">
        <v>0</v>
      </c>
      <c r="I80" s="211">
        <v>1</v>
      </c>
      <c r="J80" s="211">
        <v>0</v>
      </c>
      <c r="K80" s="211">
        <v>0</v>
      </c>
      <c r="L80" s="211">
        <v>22</v>
      </c>
      <c r="M80" s="211">
        <v>21</v>
      </c>
      <c r="N80" s="211">
        <v>7.45</v>
      </c>
      <c r="O80" s="213">
        <v>0</v>
      </c>
      <c r="P80" s="211">
        <v>0</v>
      </c>
      <c r="Q80" s="211">
        <v>10605</v>
      </c>
      <c r="R80" s="214">
        <v>323.91927083333331</v>
      </c>
      <c r="S80" s="215">
        <v>100</v>
      </c>
      <c r="T80" s="216">
        <v>0.88888888888888895</v>
      </c>
      <c r="U80" s="215">
        <v>100</v>
      </c>
      <c r="V80" s="217">
        <v>0.9375</v>
      </c>
      <c r="W80" s="218" t="s">
        <v>1371</v>
      </c>
      <c r="X80" s="219">
        <v>0.5</v>
      </c>
      <c r="Y80" s="220">
        <v>0.95833333333333337</v>
      </c>
      <c r="Z80" s="221">
        <v>2</v>
      </c>
    </row>
    <row r="81" spans="1:26" x14ac:dyDescent="0.25">
      <c r="A81" s="211">
        <v>76</v>
      </c>
      <c r="B81" s="206" t="s">
        <v>577</v>
      </c>
      <c r="C81" s="212">
        <v>101574</v>
      </c>
      <c r="D81" s="211">
        <v>22</v>
      </c>
      <c r="E81" s="211">
        <v>22</v>
      </c>
      <c r="F81" s="211">
        <v>0</v>
      </c>
      <c r="G81" s="211">
        <v>0</v>
      </c>
      <c r="H81" s="211">
        <v>0</v>
      </c>
      <c r="I81" s="211">
        <v>0</v>
      </c>
      <c r="J81" s="211">
        <v>0</v>
      </c>
      <c r="K81" s="211">
        <v>0</v>
      </c>
      <c r="L81" s="211">
        <v>22</v>
      </c>
      <c r="M81" s="211">
        <v>22</v>
      </c>
      <c r="N81" s="211">
        <v>7.45</v>
      </c>
      <c r="O81" s="213">
        <v>0</v>
      </c>
      <c r="P81" s="211">
        <v>0</v>
      </c>
      <c r="Q81" s="211">
        <v>13618</v>
      </c>
      <c r="R81" s="214">
        <v>327.67674858223063</v>
      </c>
      <c r="S81" s="215">
        <v>96.666666666666657</v>
      </c>
      <c r="T81" s="216">
        <v>1</v>
      </c>
      <c r="U81" s="215">
        <v>100</v>
      </c>
      <c r="V81" s="217">
        <v>1</v>
      </c>
      <c r="W81" s="218" t="s">
        <v>1371</v>
      </c>
      <c r="X81" s="219">
        <v>0.94736842105263153</v>
      </c>
      <c r="Y81" s="220">
        <v>0.99243856332703217</v>
      </c>
      <c r="Z81" s="221">
        <v>2</v>
      </c>
    </row>
    <row r="82" spans="1:26" x14ac:dyDescent="0.25">
      <c r="A82" s="211">
        <v>77</v>
      </c>
      <c r="B82" s="206" t="s">
        <v>580</v>
      </c>
      <c r="C82" s="212">
        <v>160033</v>
      </c>
      <c r="D82" s="211">
        <v>22</v>
      </c>
      <c r="E82" s="211">
        <v>22</v>
      </c>
      <c r="F82" s="211">
        <v>0</v>
      </c>
      <c r="G82" s="211">
        <v>0</v>
      </c>
      <c r="H82" s="211">
        <v>0</v>
      </c>
      <c r="I82" s="211">
        <v>1</v>
      </c>
      <c r="J82" s="211">
        <v>0</v>
      </c>
      <c r="K82" s="211">
        <v>0</v>
      </c>
      <c r="L82" s="211">
        <v>22</v>
      </c>
      <c r="M82" s="211">
        <v>21</v>
      </c>
      <c r="N82" s="211">
        <v>7.45</v>
      </c>
      <c r="O82" s="213">
        <v>0</v>
      </c>
      <c r="P82" s="211">
        <v>0</v>
      </c>
      <c r="Q82" s="211">
        <v>12936</v>
      </c>
      <c r="R82" s="214">
        <v>265.72392638036808</v>
      </c>
      <c r="S82" s="215">
        <v>97.083333333333343</v>
      </c>
      <c r="T82" s="216">
        <v>0.99555555555555553</v>
      </c>
      <c r="U82" s="215">
        <v>100</v>
      </c>
      <c r="V82" s="217">
        <v>0.95833333333333337</v>
      </c>
      <c r="W82" s="218" t="s">
        <v>1371</v>
      </c>
      <c r="X82" s="219">
        <v>0.89583333333333337</v>
      </c>
      <c r="Y82" s="220">
        <v>0.98159509202453987</v>
      </c>
      <c r="Z82" s="221">
        <v>2</v>
      </c>
    </row>
    <row r="83" spans="1:26" x14ac:dyDescent="0.25">
      <c r="A83" s="211">
        <v>78</v>
      </c>
      <c r="B83" s="225" t="s">
        <v>582</v>
      </c>
      <c r="C83" s="212">
        <v>159680</v>
      </c>
      <c r="D83" s="211">
        <v>22</v>
      </c>
      <c r="E83" s="211">
        <v>20</v>
      </c>
      <c r="F83" s="211">
        <v>0</v>
      </c>
      <c r="G83" s="211">
        <v>0</v>
      </c>
      <c r="H83" s="211">
        <v>0</v>
      </c>
      <c r="I83" s="211">
        <v>0</v>
      </c>
      <c r="J83" s="211">
        <v>0</v>
      </c>
      <c r="K83" s="211">
        <v>0</v>
      </c>
      <c r="L83" s="211">
        <v>20</v>
      </c>
      <c r="M83" s="211">
        <v>20</v>
      </c>
      <c r="N83" s="211">
        <v>7.45</v>
      </c>
      <c r="O83" s="213">
        <v>0</v>
      </c>
      <c r="P83" s="211">
        <v>0</v>
      </c>
      <c r="Q83" s="211">
        <v>11440</v>
      </c>
      <c r="R83" s="214">
        <v>309.24066091954023</v>
      </c>
      <c r="S83" s="215">
        <v>97.5</v>
      </c>
      <c r="T83" s="216">
        <v>0.89830508474576265</v>
      </c>
      <c r="U83" s="215">
        <v>100</v>
      </c>
      <c r="V83" s="217">
        <v>0.86206896551724133</v>
      </c>
      <c r="W83" s="218" t="s">
        <v>1371</v>
      </c>
      <c r="X83" s="219">
        <v>0.52459016393442626</v>
      </c>
      <c r="Y83" s="220">
        <v>0.98706896551724133</v>
      </c>
      <c r="Z83" s="221">
        <v>2</v>
      </c>
    </row>
    <row r="84" spans="1:26" x14ac:dyDescent="0.25">
      <c r="A84" s="211">
        <v>79</v>
      </c>
      <c r="B84" s="206" t="s">
        <v>584</v>
      </c>
      <c r="C84" s="212">
        <v>154672</v>
      </c>
      <c r="D84" s="211">
        <v>22</v>
      </c>
      <c r="E84" s="211">
        <v>22</v>
      </c>
      <c r="F84" s="211">
        <v>0</v>
      </c>
      <c r="G84" s="211">
        <v>0</v>
      </c>
      <c r="H84" s="211">
        <v>0</v>
      </c>
      <c r="I84" s="211">
        <v>1</v>
      </c>
      <c r="J84" s="211">
        <v>0</v>
      </c>
      <c r="K84" s="211">
        <v>0</v>
      </c>
      <c r="L84" s="211">
        <v>22</v>
      </c>
      <c r="M84" s="211">
        <v>21</v>
      </c>
      <c r="N84" s="211">
        <v>7.45</v>
      </c>
      <c r="O84" s="213">
        <v>0</v>
      </c>
      <c r="P84" s="211">
        <v>0</v>
      </c>
      <c r="Q84" s="211">
        <v>10626</v>
      </c>
      <c r="R84" s="214">
        <v>291.3227804542326</v>
      </c>
      <c r="S84" s="215">
        <v>97.5</v>
      </c>
      <c r="T84" s="216">
        <v>0.89824561403508763</v>
      </c>
      <c r="U84" s="215">
        <v>100</v>
      </c>
      <c r="V84" s="217">
        <v>0.9285714285714286</v>
      </c>
      <c r="W84" s="218" t="s">
        <v>1371</v>
      </c>
      <c r="X84" s="219">
        <v>0.53448275862068961</v>
      </c>
      <c r="Y84" s="220">
        <v>0.99036476256022021</v>
      </c>
      <c r="Z84" s="221">
        <v>2</v>
      </c>
    </row>
    <row r="85" spans="1:26" x14ac:dyDescent="0.25">
      <c r="A85" s="211">
        <v>80</v>
      </c>
      <c r="B85" s="206" t="s">
        <v>586</v>
      </c>
      <c r="C85" s="212">
        <v>157007</v>
      </c>
      <c r="D85" s="211">
        <v>22</v>
      </c>
      <c r="E85" s="211">
        <v>19</v>
      </c>
      <c r="F85" s="211">
        <v>1</v>
      </c>
      <c r="G85" s="211">
        <v>0</v>
      </c>
      <c r="H85" s="211">
        <v>0</v>
      </c>
      <c r="I85" s="211">
        <v>0</v>
      </c>
      <c r="J85" s="211">
        <v>0</v>
      </c>
      <c r="K85" s="211">
        <v>1</v>
      </c>
      <c r="L85" s="211">
        <v>18</v>
      </c>
      <c r="M85" s="211">
        <v>19</v>
      </c>
      <c r="N85" s="211">
        <v>7.45</v>
      </c>
      <c r="O85" s="213">
        <v>0</v>
      </c>
      <c r="P85" s="211">
        <v>1</v>
      </c>
      <c r="Q85" s="211">
        <v>10906</v>
      </c>
      <c r="R85" s="214">
        <v>250.10237388724036</v>
      </c>
      <c r="S85" s="215">
        <v>98.75</v>
      </c>
      <c r="T85" s="216">
        <v>0.93023255813953498</v>
      </c>
      <c r="U85" s="215">
        <v>90</v>
      </c>
      <c r="V85" s="217">
        <v>1</v>
      </c>
      <c r="W85" s="218" t="s">
        <v>1371</v>
      </c>
      <c r="X85" s="219">
        <v>0.625</v>
      </c>
      <c r="Y85" s="220">
        <v>0.97329376854599403</v>
      </c>
      <c r="Z85" s="221">
        <v>2</v>
      </c>
    </row>
    <row r="86" spans="1:26" x14ac:dyDescent="0.25">
      <c r="A86" s="211">
        <v>81</v>
      </c>
      <c r="B86" s="206" t="s">
        <v>588</v>
      </c>
      <c r="C86" s="212">
        <v>105566</v>
      </c>
      <c r="D86" s="211">
        <v>22</v>
      </c>
      <c r="E86" s="211">
        <v>21</v>
      </c>
      <c r="F86" s="211">
        <v>0</v>
      </c>
      <c r="G86" s="211">
        <v>0</v>
      </c>
      <c r="H86" s="211">
        <v>0</v>
      </c>
      <c r="I86" s="211">
        <v>0</v>
      </c>
      <c r="J86" s="211">
        <v>0</v>
      </c>
      <c r="K86" s="211">
        <v>0</v>
      </c>
      <c r="L86" s="211">
        <v>21</v>
      </c>
      <c r="M86" s="211">
        <v>21</v>
      </c>
      <c r="N86" s="211">
        <v>7.45</v>
      </c>
      <c r="O86" s="213">
        <v>0</v>
      </c>
      <c r="P86" s="211">
        <v>0</v>
      </c>
      <c r="Q86" s="211">
        <v>10437</v>
      </c>
      <c r="R86" s="214">
        <v>293.96591733139957</v>
      </c>
      <c r="S86" s="215">
        <v>98.333333333333343</v>
      </c>
      <c r="T86" s="216">
        <v>0.95789473684210535</v>
      </c>
      <c r="U86" s="215">
        <v>100</v>
      </c>
      <c r="V86" s="217">
        <v>0.94594594594594594</v>
      </c>
      <c r="W86" s="218" t="s">
        <v>1371</v>
      </c>
      <c r="X86" s="219">
        <v>0.68421052631578949</v>
      </c>
      <c r="Y86" s="220">
        <v>0.98477157360406087</v>
      </c>
      <c r="Z86" s="221">
        <v>2</v>
      </c>
    </row>
    <row r="87" spans="1:26" x14ac:dyDescent="0.25">
      <c r="A87" s="211">
        <v>82</v>
      </c>
      <c r="B87" s="206" t="s">
        <v>590</v>
      </c>
      <c r="C87" s="212">
        <v>160025</v>
      </c>
      <c r="D87" s="211">
        <v>22</v>
      </c>
      <c r="E87" s="211">
        <v>21</v>
      </c>
      <c r="F87" s="211">
        <v>0</v>
      </c>
      <c r="G87" s="211">
        <v>0</v>
      </c>
      <c r="H87" s="211">
        <v>0</v>
      </c>
      <c r="I87" s="211">
        <v>0</v>
      </c>
      <c r="J87" s="211">
        <v>0</v>
      </c>
      <c r="K87" s="211">
        <v>0</v>
      </c>
      <c r="L87" s="211">
        <v>21</v>
      </c>
      <c r="M87" s="211">
        <v>21</v>
      </c>
      <c r="N87" s="211">
        <v>7.45</v>
      </c>
      <c r="O87" s="213">
        <v>0</v>
      </c>
      <c r="P87" s="211">
        <v>0</v>
      </c>
      <c r="Q87" s="211">
        <v>10269</v>
      </c>
      <c r="R87" s="214">
        <v>291.68446601941747</v>
      </c>
      <c r="S87" s="215">
        <v>96.111111111111114</v>
      </c>
      <c r="T87" s="216">
        <v>0.96</v>
      </c>
      <c r="U87" s="215">
        <v>100</v>
      </c>
      <c r="V87" s="217">
        <v>0.93023255813953487</v>
      </c>
      <c r="W87" s="218">
        <v>1</v>
      </c>
      <c r="X87" s="219">
        <v>0.7</v>
      </c>
      <c r="Y87" s="220">
        <v>0.96197411003236244</v>
      </c>
      <c r="Z87" s="221">
        <v>2</v>
      </c>
    </row>
    <row r="88" spans="1:26" x14ac:dyDescent="0.25">
      <c r="A88" s="211">
        <v>83</v>
      </c>
      <c r="B88" s="225" t="s">
        <v>592</v>
      </c>
      <c r="C88" s="212">
        <v>160069</v>
      </c>
      <c r="D88" s="211">
        <v>22</v>
      </c>
      <c r="E88" s="211">
        <v>21</v>
      </c>
      <c r="F88" s="211">
        <v>0</v>
      </c>
      <c r="G88" s="211">
        <v>0</v>
      </c>
      <c r="H88" s="211">
        <v>0</v>
      </c>
      <c r="I88" s="211">
        <v>0</v>
      </c>
      <c r="J88" s="211">
        <v>0</v>
      </c>
      <c r="K88" s="211">
        <v>0</v>
      </c>
      <c r="L88" s="211">
        <v>21</v>
      </c>
      <c r="M88" s="211">
        <v>21</v>
      </c>
      <c r="N88" s="211">
        <v>7.45</v>
      </c>
      <c r="O88" s="213">
        <v>0</v>
      </c>
      <c r="P88" s="211">
        <v>0</v>
      </c>
      <c r="Q88" s="211">
        <v>11844</v>
      </c>
      <c r="R88" s="214">
        <v>286.90680473372782</v>
      </c>
      <c r="S88" s="215">
        <v>100</v>
      </c>
      <c r="T88" s="216">
        <v>0.91351351351351351</v>
      </c>
      <c r="U88" s="215">
        <v>100</v>
      </c>
      <c r="V88" s="217">
        <v>0.93333333333333335</v>
      </c>
      <c r="W88" s="218" t="s">
        <v>1371</v>
      </c>
      <c r="X88" s="219">
        <v>0.76315789473684215</v>
      </c>
      <c r="Y88" s="220">
        <v>0.97633136094674555</v>
      </c>
      <c r="Z88" s="221">
        <v>2</v>
      </c>
    </row>
    <row r="89" spans="1:26" x14ac:dyDescent="0.25">
      <c r="A89" s="211">
        <v>84</v>
      </c>
      <c r="B89" s="225" t="s">
        <v>594</v>
      </c>
      <c r="C89" s="212">
        <v>155916</v>
      </c>
      <c r="D89" s="211">
        <v>22</v>
      </c>
      <c r="E89" s="211">
        <v>20</v>
      </c>
      <c r="F89" s="211">
        <v>0</v>
      </c>
      <c r="G89" s="211">
        <v>0</v>
      </c>
      <c r="H89" s="211">
        <v>1</v>
      </c>
      <c r="I89" s="211">
        <v>0</v>
      </c>
      <c r="J89" s="211">
        <v>0</v>
      </c>
      <c r="K89" s="211">
        <v>1</v>
      </c>
      <c r="L89" s="211">
        <v>20</v>
      </c>
      <c r="M89" s="211">
        <v>20</v>
      </c>
      <c r="N89" s="211">
        <v>7.45</v>
      </c>
      <c r="O89" s="213">
        <v>0</v>
      </c>
      <c r="P89" s="211">
        <v>1</v>
      </c>
      <c r="Q89" s="211">
        <v>10697</v>
      </c>
      <c r="R89" s="214">
        <v>276.63142857142856</v>
      </c>
      <c r="S89" s="215">
        <v>97.222222222222229</v>
      </c>
      <c r="T89" s="216">
        <v>0.91428571428571426</v>
      </c>
      <c r="U89" s="215">
        <v>100</v>
      </c>
      <c r="V89" s="217">
        <v>1</v>
      </c>
      <c r="W89" s="218" t="s">
        <v>1371</v>
      </c>
      <c r="X89" s="219">
        <v>0.66666666666666663</v>
      </c>
      <c r="Y89" s="220">
        <v>0.95642857142857141</v>
      </c>
      <c r="Z89" s="221">
        <v>2</v>
      </c>
    </row>
    <row r="90" spans="1:26" x14ac:dyDescent="0.25">
      <c r="A90" s="211">
        <v>85</v>
      </c>
      <c r="B90" s="234" t="s">
        <v>597</v>
      </c>
      <c r="C90" s="212">
        <v>30429</v>
      </c>
      <c r="D90" s="211">
        <v>22</v>
      </c>
      <c r="E90" s="211">
        <v>22</v>
      </c>
      <c r="F90" s="211">
        <v>0</v>
      </c>
      <c r="G90" s="211">
        <v>0</v>
      </c>
      <c r="H90" s="211">
        <v>1</v>
      </c>
      <c r="I90" s="211">
        <v>1</v>
      </c>
      <c r="J90" s="211">
        <v>0</v>
      </c>
      <c r="K90" s="211">
        <v>1</v>
      </c>
      <c r="L90" s="211">
        <v>22</v>
      </c>
      <c r="M90" s="211">
        <v>21</v>
      </c>
      <c r="N90" s="211">
        <v>7.45</v>
      </c>
      <c r="O90" s="213">
        <v>0</v>
      </c>
      <c r="P90" s="211">
        <v>1</v>
      </c>
      <c r="Q90" s="211">
        <v>9840</v>
      </c>
      <c r="R90" s="214">
        <v>302.26418026418025</v>
      </c>
      <c r="S90" s="215">
        <v>98.333333333333343</v>
      </c>
      <c r="T90" s="216">
        <v>0.96</v>
      </c>
      <c r="U90" s="215">
        <v>100</v>
      </c>
      <c r="V90" s="217">
        <v>0.88888888888888884</v>
      </c>
      <c r="W90" s="218" t="s">
        <v>1371</v>
      </c>
      <c r="X90" s="219">
        <v>0.7142857142857143</v>
      </c>
      <c r="Y90" s="220">
        <v>0.97125097125097126</v>
      </c>
      <c r="Z90" s="221">
        <v>2</v>
      </c>
    </row>
    <row r="91" spans="1:26" x14ac:dyDescent="0.25">
      <c r="A91" s="211">
        <v>86</v>
      </c>
      <c r="B91" s="206" t="s">
        <v>601</v>
      </c>
      <c r="C91" s="212">
        <v>101063</v>
      </c>
      <c r="D91" s="211">
        <v>22</v>
      </c>
      <c r="E91" s="211">
        <v>22</v>
      </c>
      <c r="F91" s="211">
        <v>1</v>
      </c>
      <c r="G91" s="211">
        <v>0</v>
      </c>
      <c r="H91" s="211">
        <v>1</v>
      </c>
      <c r="I91" s="211">
        <v>1</v>
      </c>
      <c r="J91" s="211">
        <v>0</v>
      </c>
      <c r="K91" s="211">
        <v>2</v>
      </c>
      <c r="L91" s="211">
        <v>21</v>
      </c>
      <c r="M91" s="211">
        <v>21</v>
      </c>
      <c r="N91" s="211">
        <v>7.45</v>
      </c>
      <c r="O91" s="213">
        <v>0</v>
      </c>
      <c r="P91" s="211">
        <v>2</v>
      </c>
      <c r="Q91" s="211">
        <v>10280</v>
      </c>
      <c r="R91" s="214">
        <v>292.8888</v>
      </c>
      <c r="S91" s="215">
        <v>98.333333333333343</v>
      </c>
      <c r="T91" s="216">
        <v>0.96</v>
      </c>
      <c r="U91" s="215">
        <v>100</v>
      </c>
      <c r="V91" s="217">
        <v>0.91666666666666663</v>
      </c>
      <c r="W91" s="218" t="s">
        <v>1371</v>
      </c>
      <c r="X91" s="219">
        <v>0.48888888888888887</v>
      </c>
      <c r="Y91" s="220">
        <v>0.98319999999999996</v>
      </c>
      <c r="Z91" s="221">
        <v>2</v>
      </c>
    </row>
    <row r="92" spans="1:26" x14ac:dyDescent="0.25">
      <c r="A92" s="211">
        <v>87</v>
      </c>
      <c r="B92" s="206" t="s">
        <v>603</v>
      </c>
      <c r="C92" s="212">
        <v>96550</v>
      </c>
      <c r="D92" s="211">
        <v>22</v>
      </c>
      <c r="E92" s="211">
        <v>20</v>
      </c>
      <c r="F92" s="211">
        <v>0</v>
      </c>
      <c r="G92" s="211">
        <v>0</v>
      </c>
      <c r="H92" s="211">
        <v>0</v>
      </c>
      <c r="I92" s="211">
        <v>0</v>
      </c>
      <c r="J92" s="211">
        <v>0</v>
      </c>
      <c r="K92" s="211">
        <v>0</v>
      </c>
      <c r="L92" s="211">
        <v>20</v>
      </c>
      <c r="M92" s="211">
        <v>20</v>
      </c>
      <c r="N92" s="211">
        <v>7.45</v>
      </c>
      <c r="O92" s="213">
        <v>0</v>
      </c>
      <c r="P92" s="211">
        <v>0</v>
      </c>
      <c r="Q92" s="211">
        <v>9760</v>
      </c>
      <c r="R92" s="214">
        <v>286.81042296072508</v>
      </c>
      <c r="S92" s="215">
        <v>97.083333333333343</v>
      </c>
      <c r="T92" s="216">
        <v>0.90909090909090917</v>
      </c>
      <c r="U92" s="215">
        <v>100</v>
      </c>
      <c r="V92" s="217">
        <v>0.8666666666666667</v>
      </c>
      <c r="W92" s="218" t="s">
        <v>1371</v>
      </c>
      <c r="X92" s="219">
        <v>0.70909090909090911</v>
      </c>
      <c r="Y92" s="220">
        <v>0.97658610271903323</v>
      </c>
      <c r="Z92" s="221">
        <v>2</v>
      </c>
    </row>
    <row r="93" spans="1:26" x14ac:dyDescent="0.25">
      <c r="A93" s="211">
        <v>88</v>
      </c>
      <c r="B93" s="228" t="s">
        <v>605</v>
      </c>
      <c r="C93" s="212">
        <v>30567</v>
      </c>
      <c r="D93" s="211">
        <v>22</v>
      </c>
      <c r="E93" s="211">
        <v>22</v>
      </c>
      <c r="F93" s="211">
        <v>0</v>
      </c>
      <c r="G93" s="211">
        <v>0</v>
      </c>
      <c r="H93" s="211">
        <v>0</v>
      </c>
      <c r="I93" s="211">
        <v>1</v>
      </c>
      <c r="J93" s="211">
        <v>0</v>
      </c>
      <c r="K93" s="211">
        <v>0</v>
      </c>
      <c r="L93" s="211">
        <v>22</v>
      </c>
      <c r="M93" s="211">
        <v>21</v>
      </c>
      <c r="N93" s="211">
        <v>7.45</v>
      </c>
      <c r="O93" s="213">
        <v>0</v>
      </c>
      <c r="P93" s="211">
        <v>0</v>
      </c>
      <c r="Q93" s="211">
        <v>10538</v>
      </c>
      <c r="R93" s="214">
        <v>217.24850136239783</v>
      </c>
      <c r="S93" s="215">
        <v>97.222222222222229</v>
      </c>
      <c r="T93" s="216">
        <v>0.99166666666666659</v>
      </c>
      <c r="U93" s="215">
        <v>100</v>
      </c>
      <c r="V93" s="217">
        <v>1</v>
      </c>
      <c r="W93" s="218" t="s">
        <v>1371</v>
      </c>
      <c r="X93" s="219">
        <v>0.79166666666666663</v>
      </c>
      <c r="Y93" s="220">
        <v>0.96403269754768395</v>
      </c>
      <c r="Z93" s="221">
        <v>2</v>
      </c>
    </row>
    <row r="94" spans="1:26" x14ac:dyDescent="0.25">
      <c r="A94" s="211">
        <v>89</v>
      </c>
      <c r="B94" s="206" t="s">
        <v>609</v>
      </c>
      <c r="C94" s="212">
        <v>152507</v>
      </c>
      <c r="D94" s="211">
        <v>22</v>
      </c>
      <c r="E94" s="211">
        <v>20</v>
      </c>
      <c r="F94" s="211">
        <v>0</v>
      </c>
      <c r="G94" s="211">
        <v>0</v>
      </c>
      <c r="H94" s="211">
        <v>0</v>
      </c>
      <c r="I94" s="211">
        <v>0</v>
      </c>
      <c r="J94" s="211">
        <v>0</v>
      </c>
      <c r="K94" s="211">
        <v>0</v>
      </c>
      <c r="L94" s="211">
        <v>20</v>
      </c>
      <c r="M94" s="211">
        <v>20</v>
      </c>
      <c r="N94" s="211">
        <v>7.45</v>
      </c>
      <c r="O94" s="213">
        <v>0</v>
      </c>
      <c r="P94" s="211">
        <v>0</v>
      </c>
      <c r="Q94" s="211">
        <v>10280</v>
      </c>
      <c r="R94" s="214">
        <v>261.88242978445459</v>
      </c>
      <c r="S94" s="215">
        <v>100</v>
      </c>
      <c r="T94" s="216">
        <v>0.92777777777777781</v>
      </c>
      <c r="U94" s="215">
        <v>100</v>
      </c>
      <c r="V94" s="217">
        <v>0.8571428571428571</v>
      </c>
      <c r="W94" s="218" t="s">
        <v>1371</v>
      </c>
      <c r="X94" s="219">
        <v>0.5625</v>
      </c>
      <c r="Y94" s="220">
        <v>0.98040496407576749</v>
      </c>
      <c r="Z94" s="221">
        <v>2</v>
      </c>
    </row>
    <row r="95" spans="1:26" x14ac:dyDescent="0.25">
      <c r="A95" s="211">
        <v>90</v>
      </c>
      <c r="B95" s="233" t="s">
        <v>611</v>
      </c>
      <c r="C95" s="212">
        <v>103592</v>
      </c>
      <c r="D95" s="211">
        <v>22</v>
      </c>
      <c r="E95" s="211">
        <v>21</v>
      </c>
      <c r="F95" s="211">
        <v>0</v>
      </c>
      <c r="G95" s="211">
        <v>0</v>
      </c>
      <c r="H95" s="211">
        <v>0</v>
      </c>
      <c r="I95" s="211">
        <v>0</v>
      </c>
      <c r="J95" s="211">
        <v>0</v>
      </c>
      <c r="K95" s="211">
        <v>0</v>
      </c>
      <c r="L95" s="211">
        <v>21</v>
      </c>
      <c r="M95" s="211">
        <v>21</v>
      </c>
      <c r="N95" s="211">
        <v>7.45</v>
      </c>
      <c r="O95" s="213">
        <v>0</v>
      </c>
      <c r="P95" s="211">
        <v>0</v>
      </c>
      <c r="Q95" s="211">
        <v>8778</v>
      </c>
      <c r="R95" s="214">
        <v>335.21772639691716</v>
      </c>
      <c r="S95" s="215">
        <v>98.333333333333343</v>
      </c>
      <c r="T95" s="216">
        <v>0.90909090909090917</v>
      </c>
      <c r="U95" s="215">
        <v>100</v>
      </c>
      <c r="V95" s="217">
        <v>0.91666666666666663</v>
      </c>
      <c r="W95" s="218" t="s">
        <v>1371</v>
      </c>
      <c r="X95" s="219">
        <v>0.44</v>
      </c>
      <c r="Y95" s="220">
        <v>0.98169556840077077</v>
      </c>
      <c r="Z95" s="221">
        <v>2</v>
      </c>
    </row>
    <row r="96" spans="1:26" x14ac:dyDescent="0.25">
      <c r="A96" s="211">
        <v>91</v>
      </c>
      <c r="B96" s="206" t="s">
        <v>612</v>
      </c>
      <c r="C96" s="212">
        <v>105816</v>
      </c>
      <c r="D96" s="211">
        <v>22</v>
      </c>
      <c r="E96" s="211">
        <v>20</v>
      </c>
      <c r="F96" s="211">
        <v>2</v>
      </c>
      <c r="G96" s="211">
        <v>0</v>
      </c>
      <c r="H96" s="211">
        <v>0</v>
      </c>
      <c r="I96" s="211">
        <v>1</v>
      </c>
      <c r="J96" s="211">
        <v>0</v>
      </c>
      <c r="K96" s="211">
        <v>2</v>
      </c>
      <c r="L96" s="211">
        <v>18</v>
      </c>
      <c r="M96" s="211">
        <v>19</v>
      </c>
      <c r="N96" s="211">
        <v>7.45</v>
      </c>
      <c r="O96" s="213">
        <v>0</v>
      </c>
      <c r="P96" s="211">
        <v>2</v>
      </c>
      <c r="Q96" s="211">
        <v>11799</v>
      </c>
      <c r="R96" s="214">
        <v>309.03288797533401</v>
      </c>
      <c r="S96" s="215">
        <v>100</v>
      </c>
      <c r="T96" s="216">
        <v>0.9671232876712329</v>
      </c>
      <c r="U96" s="215">
        <v>100</v>
      </c>
      <c r="V96" s="217">
        <v>0.86111111111111116</v>
      </c>
      <c r="W96" s="218" t="s">
        <v>1371</v>
      </c>
      <c r="X96" s="219">
        <v>0.81081081081081086</v>
      </c>
      <c r="Y96" s="220">
        <v>0.97122302158273377</v>
      </c>
      <c r="Z96" s="221">
        <v>2</v>
      </c>
    </row>
    <row r="97" spans="1:26" x14ac:dyDescent="0.25">
      <c r="A97" s="211">
        <v>92</v>
      </c>
      <c r="B97" s="228" t="s">
        <v>614</v>
      </c>
      <c r="C97" s="212">
        <v>30540</v>
      </c>
      <c r="D97" s="211">
        <v>22</v>
      </c>
      <c r="E97" s="211">
        <v>22</v>
      </c>
      <c r="F97" s="211">
        <v>0</v>
      </c>
      <c r="G97" s="211">
        <v>0</v>
      </c>
      <c r="H97" s="211">
        <v>0</v>
      </c>
      <c r="I97" s="211">
        <v>0</v>
      </c>
      <c r="J97" s="211">
        <v>0</v>
      </c>
      <c r="K97" s="211">
        <v>0</v>
      </c>
      <c r="L97" s="211">
        <v>22</v>
      </c>
      <c r="M97" s="211">
        <v>22</v>
      </c>
      <c r="N97" s="211">
        <v>7.45</v>
      </c>
      <c r="O97" s="213">
        <v>0</v>
      </c>
      <c r="P97" s="211">
        <v>0</v>
      </c>
      <c r="Q97" s="211">
        <v>11660</v>
      </c>
      <c r="R97" s="214">
        <v>279.95945945945948</v>
      </c>
      <c r="S97" s="215">
        <v>100</v>
      </c>
      <c r="T97" s="216">
        <v>0.94666666666666666</v>
      </c>
      <c r="U97" s="215">
        <v>100</v>
      </c>
      <c r="V97" s="217">
        <v>1</v>
      </c>
      <c r="W97" s="218" t="s">
        <v>1371</v>
      </c>
      <c r="X97" s="219">
        <v>0.625</v>
      </c>
      <c r="Y97" s="220">
        <v>0.98960498960498966</v>
      </c>
      <c r="Z97" s="221">
        <v>2</v>
      </c>
    </row>
    <row r="98" spans="1:26" x14ac:dyDescent="0.25">
      <c r="A98" s="211">
        <v>93</v>
      </c>
      <c r="B98" s="228" t="s">
        <v>618</v>
      </c>
      <c r="C98" s="212">
        <v>104895</v>
      </c>
      <c r="D98" s="211">
        <v>22</v>
      </c>
      <c r="E98" s="211">
        <v>22</v>
      </c>
      <c r="F98" s="211">
        <v>0</v>
      </c>
      <c r="G98" s="211">
        <v>0</v>
      </c>
      <c r="H98" s="211">
        <v>0</v>
      </c>
      <c r="I98" s="211">
        <v>0</v>
      </c>
      <c r="J98" s="211">
        <v>0</v>
      </c>
      <c r="K98" s="211">
        <v>0</v>
      </c>
      <c r="L98" s="211">
        <v>22</v>
      </c>
      <c r="M98" s="211">
        <v>22</v>
      </c>
      <c r="N98" s="211">
        <v>7.45</v>
      </c>
      <c r="O98" s="213">
        <v>0</v>
      </c>
      <c r="P98" s="211">
        <v>0</v>
      </c>
      <c r="Q98" s="211">
        <v>9658</v>
      </c>
      <c r="R98" s="214">
        <v>339.53746253746255</v>
      </c>
      <c r="S98" s="215">
        <v>98.75</v>
      </c>
      <c r="T98" s="216">
        <v>0.95882352941176463</v>
      </c>
      <c r="U98" s="215">
        <v>100</v>
      </c>
      <c r="V98" s="217">
        <v>0.94736842105263153</v>
      </c>
      <c r="W98" s="218" t="s">
        <v>1371</v>
      </c>
      <c r="X98" s="219">
        <v>0.67647058823529416</v>
      </c>
      <c r="Y98" s="220">
        <v>0.981018981018981</v>
      </c>
      <c r="Z98" s="221">
        <v>2</v>
      </c>
    </row>
    <row r="99" spans="1:26" x14ac:dyDescent="0.25">
      <c r="A99" s="211">
        <v>94</v>
      </c>
      <c r="B99" s="206" t="s">
        <v>620</v>
      </c>
      <c r="C99" s="212">
        <v>76402</v>
      </c>
      <c r="D99" s="211">
        <v>22</v>
      </c>
      <c r="E99" s="211">
        <v>20</v>
      </c>
      <c r="F99" s="211">
        <v>2</v>
      </c>
      <c r="G99" s="211">
        <v>0</v>
      </c>
      <c r="H99" s="211">
        <v>0</v>
      </c>
      <c r="I99" s="211">
        <v>1</v>
      </c>
      <c r="J99" s="211">
        <v>0</v>
      </c>
      <c r="K99" s="211">
        <v>2</v>
      </c>
      <c r="L99" s="211">
        <v>18</v>
      </c>
      <c r="M99" s="211">
        <v>19</v>
      </c>
      <c r="N99" s="211">
        <v>7.45</v>
      </c>
      <c r="O99" s="213">
        <v>0</v>
      </c>
      <c r="P99" s="211">
        <v>2</v>
      </c>
      <c r="Q99" s="211">
        <v>10545</v>
      </c>
      <c r="R99" s="214">
        <v>300.53078924544667</v>
      </c>
      <c r="S99" s="215">
        <v>98.75</v>
      </c>
      <c r="T99" s="216">
        <v>0.96</v>
      </c>
      <c r="U99" s="215">
        <v>100</v>
      </c>
      <c r="V99" s="217">
        <v>1</v>
      </c>
      <c r="W99" s="218" t="s">
        <v>1371</v>
      </c>
      <c r="X99" s="219">
        <v>0.66666666666666663</v>
      </c>
      <c r="Y99" s="220">
        <v>0.98785776235906331</v>
      </c>
      <c r="Z99" s="221">
        <v>2</v>
      </c>
    </row>
    <row r="100" spans="1:26" x14ac:dyDescent="0.25">
      <c r="A100" s="211">
        <v>95</v>
      </c>
      <c r="B100" s="206" t="s">
        <v>624</v>
      </c>
      <c r="C100" s="212">
        <v>154502</v>
      </c>
      <c r="D100" s="211">
        <v>22</v>
      </c>
      <c r="E100" s="211">
        <v>19</v>
      </c>
      <c r="F100" s="211">
        <v>3</v>
      </c>
      <c r="G100" s="211">
        <v>0</v>
      </c>
      <c r="H100" s="211">
        <v>0</v>
      </c>
      <c r="I100" s="211">
        <v>1</v>
      </c>
      <c r="J100" s="211">
        <v>0</v>
      </c>
      <c r="K100" s="211">
        <v>3</v>
      </c>
      <c r="L100" s="211">
        <v>16</v>
      </c>
      <c r="M100" s="211">
        <v>18</v>
      </c>
      <c r="N100" s="211">
        <v>7.45</v>
      </c>
      <c r="O100" s="213">
        <v>0</v>
      </c>
      <c r="P100" s="211">
        <v>3</v>
      </c>
      <c r="Q100" s="211">
        <v>9774</v>
      </c>
      <c r="R100" s="214">
        <v>324.23814898419863</v>
      </c>
      <c r="S100" s="215">
        <v>95</v>
      </c>
      <c r="T100" s="216">
        <v>0.95492957746478879</v>
      </c>
      <c r="U100" s="215">
        <v>100</v>
      </c>
      <c r="V100" s="217">
        <v>0.92500000000000004</v>
      </c>
      <c r="W100" s="218" t="s">
        <v>1371</v>
      </c>
      <c r="X100" s="219">
        <v>0.69444444444444442</v>
      </c>
      <c r="Y100" s="220">
        <v>0.99322799097065462</v>
      </c>
      <c r="Z100" s="221">
        <v>2</v>
      </c>
    </row>
    <row r="101" spans="1:26" x14ac:dyDescent="0.25">
      <c r="A101" s="211">
        <v>96</v>
      </c>
      <c r="B101" s="235" t="s">
        <v>626</v>
      </c>
      <c r="C101" s="212">
        <v>76406</v>
      </c>
      <c r="D101" s="211">
        <v>22</v>
      </c>
      <c r="E101" s="211">
        <v>22</v>
      </c>
      <c r="F101" s="211">
        <v>0</v>
      </c>
      <c r="G101" s="211">
        <v>0</v>
      </c>
      <c r="H101" s="211">
        <v>0</v>
      </c>
      <c r="I101" s="211">
        <v>1</v>
      </c>
      <c r="J101" s="211">
        <v>0</v>
      </c>
      <c r="K101" s="211">
        <v>0</v>
      </c>
      <c r="L101" s="211">
        <v>22</v>
      </c>
      <c r="M101" s="211">
        <v>21</v>
      </c>
      <c r="N101" s="211">
        <v>7.45</v>
      </c>
      <c r="O101" s="213">
        <v>0</v>
      </c>
      <c r="P101" s="211">
        <v>0</v>
      </c>
      <c r="Q101" s="211">
        <v>12782</v>
      </c>
      <c r="R101" s="214">
        <v>287.86963835155592</v>
      </c>
      <c r="S101" s="215">
        <v>97.083333333333343</v>
      </c>
      <c r="T101" s="216">
        <v>0.97083333333333344</v>
      </c>
      <c r="U101" s="215">
        <v>100</v>
      </c>
      <c r="V101" s="217">
        <v>0.82352941176470584</v>
      </c>
      <c r="W101" s="218">
        <v>1</v>
      </c>
      <c r="X101" s="219">
        <v>0.7142857142857143</v>
      </c>
      <c r="Y101" s="220">
        <v>0.98906644238856178</v>
      </c>
      <c r="Z101" s="221">
        <v>2</v>
      </c>
    </row>
    <row r="102" spans="1:26" x14ac:dyDescent="0.25">
      <c r="A102" s="211">
        <v>97</v>
      </c>
      <c r="B102" s="235" t="s">
        <v>629</v>
      </c>
      <c r="C102" s="212">
        <v>104345</v>
      </c>
      <c r="D102" s="211">
        <v>22</v>
      </c>
      <c r="E102" s="211">
        <v>22</v>
      </c>
      <c r="F102" s="211">
        <v>1</v>
      </c>
      <c r="G102" s="211">
        <v>0</v>
      </c>
      <c r="H102" s="211">
        <v>0</v>
      </c>
      <c r="I102" s="211">
        <v>1</v>
      </c>
      <c r="J102" s="211">
        <v>0</v>
      </c>
      <c r="K102" s="211">
        <v>1</v>
      </c>
      <c r="L102" s="211">
        <v>21</v>
      </c>
      <c r="M102" s="211">
        <v>21</v>
      </c>
      <c r="N102" s="211">
        <v>7.45</v>
      </c>
      <c r="O102" s="213">
        <v>0</v>
      </c>
      <c r="P102" s="211">
        <v>1</v>
      </c>
      <c r="Q102" s="211">
        <v>13062</v>
      </c>
      <c r="R102" s="214">
        <v>296.048128342246</v>
      </c>
      <c r="S102" s="215">
        <v>93.75</v>
      </c>
      <c r="T102" s="216">
        <v>0.94285714285714284</v>
      </c>
      <c r="U102" s="215">
        <v>100</v>
      </c>
      <c r="V102" s="217">
        <v>0.83333333333333337</v>
      </c>
      <c r="W102" s="218" t="s">
        <v>1371</v>
      </c>
      <c r="X102" s="219">
        <v>0.58139534883720934</v>
      </c>
      <c r="Y102" s="220">
        <v>0.98930481283422456</v>
      </c>
      <c r="Z102" s="221">
        <v>2</v>
      </c>
    </row>
    <row r="103" spans="1:26" x14ac:dyDescent="0.25">
      <c r="A103" s="211">
        <v>98</v>
      </c>
      <c r="B103" s="206" t="s">
        <v>631</v>
      </c>
      <c r="C103" s="212">
        <v>156228</v>
      </c>
      <c r="D103" s="211">
        <v>22</v>
      </c>
      <c r="E103" s="211">
        <v>22</v>
      </c>
      <c r="F103" s="211">
        <v>0</v>
      </c>
      <c r="G103" s="211">
        <v>0</v>
      </c>
      <c r="H103" s="211">
        <v>0</v>
      </c>
      <c r="I103" s="211">
        <v>0</v>
      </c>
      <c r="J103" s="211">
        <v>0</v>
      </c>
      <c r="K103" s="211">
        <v>0</v>
      </c>
      <c r="L103" s="211">
        <v>22</v>
      </c>
      <c r="M103" s="211">
        <v>22</v>
      </c>
      <c r="N103" s="211">
        <v>7.45</v>
      </c>
      <c r="O103" s="213">
        <v>0</v>
      </c>
      <c r="P103" s="211">
        <v>0</v>
      </c>
      <c r="Q103" s="211">
        <v>10428</v>
      </c>
      <c r="R103" s="214">
        <v>294.25399361022363</v>
      </c>
      <c r="S103" s="215">
        <v>100</v>
      </c>
      <c r="T103" s="216">
        <v>0.94399999999999995</v>
      </c>
      <c r="U103" s="215">
        <v>100</v>
      </c>
      <c r="V103" s="217">
        <v>1</v>
      </c>
      <c r="W103" s="218" t="s">
        <v>1371</v>
      </c>
      <c r="X103" s="219">
        <v>0.72</v>
      </c>
      <c r="Y103" s="220">
        <v>0.98083067092651754</v>
      </c>
      <c r="Z103" s="221">
        <v>2</v>
      </c>
    </row>
    <row r="104" spans="1:26" x14ac:dyDescent="0.25">
      <c r="A104" s="211">
        <v>99</v>
      </c>
      <c r="B104" s="206" t="s">
        <v>633</v>
      </c>
      <c r="C104" s="212">
        <v>101103</v>
      </c>
      <c r="D104" s="211">
        <v>22</v>
      </c>
      <c r="E104" s="211">
        <v>20</v>
      </c>
      <c r="F104" s="211">
        <v>0</v>
      </c>
      <c r="G104" s="211">
        <v>0</v>
      </c>
      <c r="H104" s="211">
        <v>0</v>
      </c>
      <c r="I104" s="211">
        <v>0</v>
      </c>
      <c r="J104" s="211">
        <v>0</v>
      </c>
      <c r="K104" s="211">
        <v>0</v>
      </c>
      <c r="L104" s="211">
        <v>20</v>
      </c>
      <c r="M104" s="211">
        <v>20</v>
      </c>
      <c r="N104" s="211">
        <v>7.45</v>
      </c>
      <c r="O104" s="213">
        <v>0</v>
      </c>
      <c r="P104" s="211">
        <v>0</v>
      </c>
      <c r="Q104" s="211">
        <v>11840</v>
      </c>
      <c r="R104" s="214">
        <v>285.24145616641903</v>
      </c>
      <c r="S104" s="215">
        <v>99.305555555555543</v>
      </c>
      <c r="T104" s="216">
        <v>0.9631578947368421</v>
      </c>
      <c r="U104" s="215">
        <v>100</v>
      </c>
      <c r="V104" s="217">
        <v>0.91666666666666663</v>
      </c>
      <c r="W104" s="218" t="s">
        <v>1371</v>
      </c>
      <c r="X104" s="219">
        <v>0.65853658536585369</v>
      </c>
      <c r="Y104" s="220">
        <v>0.9739970282317979</v>
      </c>
      <c r="Z104" s="221">
        <v>2</v>
      </c>
    </row>
    <row r="105" spans="1:26" x14ac:dyDescent="0.25">
      <c r="A105" s="211">
        <v>100</v>
      </c>
      <c r="B105" s="206" t="s">
        <v>635</v>
      </c>
      <c r="C105" s="212">
        <v>76490</v>
      </c>
      <c r="D105" s="211">
        <v>22</v>
      </c>
      <c r="E105" s="211">
        <v>22</v>
      </c>
      <c r="F105" s="211">
        <v>0</v>
      </c>
      <c r="G105" s="211">
        <v>0</v>
      </c>
      <c r="H105" s="211">
        <v>0</v>
      </c>
      <c r="I105" s="211">
        <v>1</v>
      </c>
      <c r="J105" s="211">
        <v>0</v>
      </c>
      <c r="K105" s="211">
        <v>0</v>
      </c>
      <c r="L105" s="211">
        <v>22</v>
      </c>
      <c r="M105" s="211">
        <v>21</v>
      </c>
      <c r="N105" s="211">
        <v>7.45</v>
      </c>
      <c r="O105" s="213">
        <v>2</v>
      </c>
      <c r="P105" s="211">
        <v>0</v>
      </c>
      <c r="Q105" s="211">
        <v>14014</v>
      </c>
      <c r="R105" s="214">
        <v>285.72031403336604</v>
      </c>
      <c r="S105" s="215">
        <v>91.944444444444457</v>
      </c>
      <c r="T105" s="216">
        <v>0.92941176470588238</v>
      </c>
      <c r="U105" s="215">
        <v>100</v>
      </c>
      <c r="V105" s="217">
        <v>0.83333333333333337</v>
      </c>
      <c r="W105" s="218" t="s">
        <v>1371</v>
      </c>
      <c r="X105" s="219">
        <v>0.63157894736842102</v>
      </c>
      <c r="Y105" s="220">
        <v>0.98822374877330721</v>
      </c>
      <c r="Z105" s="221">
        <v>2</v>
      </c>
    </row>
    <row r="106" spans="1:26" x14ac:dyDescent="0.25">
      <c r="A106" s="211">
        <v>101</v>
      </c>
      <c r="B106" s="228" t="s">
        <v>638</v>
      </c>
      <c r="C106" s="212">
        <v>33669</v>
      </c>
      <c r="D106" s="211">
        <v>22</v>
      </c>
      <c r="E106" s="211">
        <v>22</v>
      </c>
      <c r="F106" s="211">
        <v>0</v>
      </c>
      <c r="G106" s="211">
        <v>0</v>
      </c>
      <c r="H106" s="211">
        <v>0</v>
      </c>
      <c r="I106" s="211">
        <v>1</v>
      </c>
      <c r="J106" s="211">
        <v>0</v>
      </c>
      <c r="K106" s="211">
        <v>0</v>
      </c>
      <c r="L106" s="211">
        <v>22</v>
      </c>
      <c r="M106" s="211">
        <v>21</v>
      </c>
      <c r="N106" s="211">
        <v>7.45</v>
      </c>
      <c r="O106" s="213">
        <v>0</v>
      </c>
      <c r="P106" s="211">
        <v>0</v>
      </c>
      <c r="Q106" s="211">
        <v>10899</v>
      </c>
      <c r="R106" s="214">
        <v>294.98393574297188</v>
      </c>
      <c r="S106" s="215">
        <v>99.583333333333343</v>
      </c>
      <c r="T106" s="216">
        <v>0.98636363636363633</v>
      </c>
      <c r="U106" s="215">
        <v>100</v>
      </c>
      <c r="V106" s="217">
        <v>0.94444444444444442</v>
      </c>
      <c r="W106" s="218" t="s">
        <v>1371</v>
      </c>
      <c r="X106" s="219">
        <v>0.89130434782608692</v>
      </c>
      <c r="Y106" s="220">
        <v>0.96887550200803207</v>
      </c>
      <c r="Z106" s="221">
        <v>2</v>
      </c>
    </row>
    <row r="107" spans="1:26" x14ac:dyDescent="0.25">
      <c r="A107" s="211">
        <v>102</v>
      </c>
      <c r="B107" s="228" t="s">
        <v>642</v>
      </c>
      <c r="C107" s="212">
        <v>105748</v>
      </c>
      <c r="D107" s="211">
        <v>22</v>
      </c>
      <c r="E107" s="211">
        <v>22</v>
      </c>
      <c r="F107" s="211">
        <v>0</v>
      </c>
      <c r="G107" s="211">
        <v>0</v>
      </c>
      <c r="H107" s="211">
        <v>0</v>
      </c>
      <c r="I107" s="211">
        <v>1</v>
      </c>
      <c r="J107" s="211">
        <v>0</v>
      </c>
      <c r="K107" s="211">
        <v>0</v>
      </c>
      <c r="L107" s="211">
        <v>22</v>
      </c>
      <c r="M107" s="211">
        <v>21</v>
      </c>
      <c r="N107" s="211">
        <v>7.45</v>
      </c>
      <c r="O107" s="213">
        <v>0</v>
      </c>
      <c r="P107" s="211">
        <v>0</v>
      </c>
      <c r="Q107" s="211">
        <v>0</v>
      </c>
      <c r="R107" s="214">
        <v>295.5033936651584</v>
      </c>
      <c r="S107" s="215">
        <v>98.75</v>
      </c>
      <c r="T107" s="216">
        <v>0.9</v>
      </c>
      <c r="U107" s="215">
        <v>100</v>
      </c>
      <c r="V107" s="217">
        <v>1</v>
      </c>
      <c r="W107" s="218" t="s">
        <v>1371</v>
      </c>
      <c r="X107" s="219">
        <v>0.58823529411764708</v>
      </c>
      <c r="Y107" s="220">
        <v>0.98755656108597289</v>
      </c>
      <c r="Z107" s="221">
        <v>2</v>
      </c>
    </row>
    <row r="108" spans="1:26" x14ac:dyDescent="0.25">
      <c r="A108" s="211">
        <v>103</v>
      </c>
      <c r="B108" s="229" t="s">
        <v>644</v>
      </c>
      <c r="C108" s="212">
        <v>79382</v>
      </c>
      <c r="D108" s="211">
        <v>22</v>
      </c>
      <c r="E108" s="211">
        <v>22</v>
      </c>
      <c r="F108" s="211">
        <v>1</v>
      </c>
      <c r="G108" s="211">
        <v>0</v>
      </c>
      <c r="H108" s="211">
        <v>0</v>
      </c>
      <c r="I108" s="211">
        <v>1</v>
      </c>
      <c r="J108" s="211">
        <v>0</v>
      </c>
      <c r="K108" s="211">
        <v>1</v>
      </c>
      <c r="L108" s="211">
        <v>21</v>
      </c>
      <c r="M108" s="211">
        <v>21</v>
      </c>
      <c r="N108" s="211">
        <v>7.45</v>
      </c>
      <c r="O108" s="213">
        <v>0</v>
      </c>
      <c r="P108" s="211">
        <v>1</v>
      </c>
      <c r="Q108" s="211">
        <v>11571</v>
      </c>
      <c r="R108" s="214">
        <v>289.21534653465346</v>
      </c>
      <c r="S108" s="215">
        <v>100</v>
      </c>
      <c r="T108" s="216">
        <v>0.96666666666666656</v>
      </c>
      <c r="U108" s="215">
        <v>100</v>
      </c>
      <c r="V108" s="217">
        <v>0.90909090909090906</v>
      </c>
      <c r="W108" s="218" t="s">
        <v>1371</v>
      </c>
      <c r="X108" s="219">
        <v>0.60869565217391308</v>
      </c>
      <c r="Y108" s="220">
        <v>0.98679867986798675</v>
      </c>
      <c r="Z108" s="221">
        <v>2</v>
      </c>
    </row>
    <row r="109" spans="1:26" x14ac:dyDescent="0.25">
      <c r="A109" s="211">
        <v>104</v>
      </c>
      <c r="B109" s="225" t="s">
        <v>648</v>
      </c>
      <c r="C109" s="212">
        <v>159677</v>
      </c>
      <c r="D109" s="211">
        <v>22</v>
      </c>
      <c r="E109" s="211">
        <v>22</v>
      </c>
      <c r="F109" s="211">
        <v>0</v>
      </c>
      <c r="G109" s="211">
        <v>0</v>
      </c>
      <c r="H109" s="211">
        <v>0</v>
      </c>
      <c r="I109" s="211">
        <v>1</v>
      </c>
      <c r="J109" s="211">
        <v>0</v>
      </c>
      <c r="K109" s="211">
        <v>0</v>
      </c>
      <c r="L109" s="211">
        <v>22</v>
      </c>
      <c r="M109" s="211">
        <v>21</v>
      </c>
      <c r="N109" s="211">
        <v>7.45</v>
      </c>
      <c r="O109" s="213">
        <v>0</v>
      </c>
      <c r="P109" s="211">
        <v>0</v>
      </c>
      <c r="Q109" s="211">
        <v>12276</v>
      </c>
      <c r="R109" s="214">
        <v>296.67008046817847</v>
      </c>
      <c r="S109" s="215">
        <v>100</v>
      </c>
      <c r="T109" s="216">
        <v>0.93846153846153846</v>
      </c>
      <c r="U109" s="215">
        <v>100</v>
      </c>
      <c r="V109" s="217">
        <v>0.9375</v>
      </c>
      <c r="W109" s="218" t="s">
        <v>1371</v>
      </c>
      <c r="X109" s="219">
        <v>0.6</v>
      </c>
      <c r="Y109" s="220">
        <v>0.96196049743964884</v>
      </c>
      <c r="Z109" s="221">
        <v>2</v>
      </c>
    </row>
    <row r="110" spans="1:26" x14ac:dyDescent="0.25">
      <c r="A110" s="211">
        <v>105</v>
      </c>
      <c r="B110" s="236" t="s">
        <v>650</v>
      </c>
      <c r="C110" s="212">
        <v>54349</v>
      </c>
      <c r="D110" s="211">
        <v>22</v>
      </c>
      <c r="E110" s="211">
        <v>20</v>
      </c>
      <c r="F110" s="211">
        <v>2</v>
      </c>
      <c r="G110" s="211">
        <v>0</v>
      </c>
      <c r="H110" s="211">
        <v>0</v>
      </c>
      <c r="I110" s="211">
        <v>1</v>
      </c>
      <c r="J110" s="211">
        <v>0</v>
      </c>
      <c r="K110" s="211">
        <v>2</v>
      </c>
      <c r="L110" s="211">
        <v>18</v>
      </c>
      <c r="M110" s="211">
        <v>19</v>
      </c>
      <c r="N110" s="211">
        <v>7.45</v>
      </c>
      <c r="O110" s="213">
        <v>0</v>
      </c>
      <c r="P110" s="211">
        <v>2</v>
      </c>
      <c r="Q110" s="211">
        <v>9139</v>
      </c>
      <c r="R110" s="214">
        <v>321.86462882096072</v>
      </c>
      <c r="S110" s="215">
        <v>100</v>
      </c>
      <c r="T110" s="216">
        <v>0.95942028985507244</v>
      </c>
      <c r="U110" s="215">
        <v>95</v>
      </c>
      <c r="V110" s="217">
        <v>0.95652173913043481</v>
      </c>
      <c r="W110" s="218" t="s">
        <v>1371</v>
      </c>
      <c r="X110" s="219">
        <v>0.79452054794520544</v>
      </c>
      <c r="Y110" s="220">
        <v>0.98602620087336246</v>
      </c>
      <c r="Z110" s="221">
        <v>2</v>
      </c>
    </row>
    <row r="111" spans="1:26" x14ac:dyDescent="0.25">
      <c r="A111" s="211">
        <v>106</v>
      </c>
      <c r="B111" s="206" t="s">
        <v>653</v>
      </c>
      <c r="C111" s="212">
        <v>70827</v>
      </c>
      <c r="D111" s="211">
        <v>22</v>
      </c>
      <c r="E111" s="211">
        <v>21</v>
      </c>
      <c r="F111" s="211">
        <v>1</v>
      </c>
      <c r="G111" s="211">
        <v>0</v>
      </c>
      <c r="H111" s="211">
        <v>0</v>
      </c>
      <c r="I111" s="211">
        <v>0</v>
      </c>
      <c r="J111" s="211">
        <v>0</v>
      </c>
      <c r="K111" s="211">
        <v>1</v>
      </c>
      <c r="L111" s="211">
        <v>20</v>
      </c>
      <c r="M111" s="211">
        <v>21</v>
      </c>
      <c r="N111" s="211">
        <v>7.45</v>
      </c>
      <c r="O111" s="213">
        <v>0</v>
      </c>
      <c r="P111" s="211">
        <v>1</v>
      </c>
      <c r="Q111" s="211">
        <v>9471</v>
      </c>
      <c r="R111" s="214">
        <v>264.7709923664122</v>
      </c>
      <c r="S111" s="215">
        <v>98.333333333333343</v>
      </c>
      <c r="T111" s="216">
        <v>0.92727272727272736</v>
      </c>
      <c r="U111" s="215">
        <v>95</v>
      </c>
      <c r="V111" s="217">
        <v>0.93333333333333335</v>
      </c>
      <c r="W111" s="218" t="s">
        <v>1371</v>
      </c>
      <c r="X111" s="219">
        <v>0.58823529411764708</v>
      </c>
      <c r="Y111" s="220">
        <v>0.98320610687022902</v>
      </c>
      <c r="Z111" s="221">
        <v>2</v>
      </c>
    </row>
    <row r="112" spans="1:26" x14ac:dyDescent="0.25">
      <c r="A112" s="211">
        <v>107</v>
      </c>
      <c r="B112" s="206" t="s">
        <v>657</v>
      </c>
      <c r="C112" s="212">
        <v>87812</v>
      </c>
      <c r="D112" s="211">
        <v>22</v>
      </c>
      <c r="E112" s="211">
        <v>19</v>
      </c>
      <c r="F112" s="211">
        <v>2</v>
      </c>
      <c r="G112" s="211">
        <v>0</v>
      </c>
      <c r="H112" s="211">
        <v>0</v>
      </c>
      <c r="I112" s="211">
        <v>1</v>
      </c>
      <c r="J112" s="211">
        <v>0</v>
      </c>
      <c r="K112" s="211">
        <v>2</v>
      </c>
      <c r="L112" s="211">
        <v>17</v>
      </c>
      <c r="M112" s="211">
        <v>18</v>
      </c>
      <c r="N112" s="211">
        <v>7.45</v>
      </c>
      <c r="O112" s="213">
        <v>0</v>
      </c>
      <c r="P112" s="211">
        <v>2</v>
      </c>
      <c r="Q112" s="211">
        <v>11106</v>
      </c>
      <c r="R112" s="214">
        <v>300.43829401088931</v>
      </c>
      <c r="S112" s="215">
        <v>90</v>
      </c>
      <c r="T112" s="216">
        <v>0.97599999999999998</v>
      </c>
      <c r="U112" s="215">
        <v>100</v>
      </c>
      <c r="V112" s="217">
        <v>0.875</v>
      </c>
      <c r="W112" s="218" t="s">
        <v>1371</v>
      </c>
      <c r="X112" s="219">
        <v>0.79166666666666663</v>
      </c>
      <c r="Y112" s="220">
        <v>0.98185117967332125</v>
      </c>
      <c r="Z112" s="221">
        <v>2</v>
      </c>
    </row>
    <row r="113" spans="1:26" x14ac:dyDescent="0.25">
      <c r="A113" s="211">
        <v>108</v>
      </c>
      <c r="B113" s="206" t="s">
        <v>660</v>
      </c>
      <c r="C113" s="212">
        <v>30444</v>
      </c>
      <c r="D113" s="211">
        <v>22</v>
      </c>
      <c r="E113" s="211">
        <v>22</v>
      </c>
      <c r="F113" s="211">
        <v>0</v>
      </c>
      <c r="G113" s="211">
        <v>0</v>
      </c>
      <c r="H113" s="211">
        <v>0</v>
      </c>
      <c r="I113" s="211">
        <v>1</v>
      </c>
      <c r="J113" s="211">
        <v>0</v>
      </c>
      <c r="K113" s="211">
        <v>0</v>
      </c>
      <c r="L113" s="211">
        <v>22</v>
      </c>
      <c r="M113" s="211">
        <v>21</v>
      </c>
      <c r="N113" s="211">
        <v>7.45</v>
      </c>
      <c r="O113" s="213">
        <v>0</v>
      </c>
      <c r="P113" s="211">
        <v>0</v>
      </c>
      <c r="Q113" s="211">
        <v>10731</v>
      </c>
      <c r="R113" s="214">
        <v>324.83777038269551</v>
      </c>
      <c r="S113" s="215">
        <v>98.75</v>
      </c>
      <c r="T113" s="216">
        <v>0.92799999999999994</v>
      </c>
      <c r="U113" s="215">
        <v>100</v>
      </c>
      <c r="V113" s="217">
        <v>0.77777777777777779</v>
      </c>
      <c r="W113" s="218" t="s">
        <v>1371</v>
      </c>
      <c r="X113" s="219">
        <v>0.72</v>
      </c>
      <c r="Y113" s="220">
        <v>0.98336106489184694</v>
      </c>
      <c r="Z113" s="221">
        <v>2</v>
      </c>
    </row>
    <row r="114" spans="1:26" x14ac:dyDescent="0.25">
      <c r="A114" s="211">
        <v>109</v>
      </c>
      <c r="B114" s="234" t="s">
        <v>664</v>
      </c>
      <c r="C114" s="212">
        <v>30446</v>
      </c>
      <c r="D114" s="211">
        <v>22</v>
      </c>
      <c r="E114" s="211">
        <v>22</v>
      </c>
      <c r="F114" s="211">
        <v>0</v>
      </c>
      <c r="G114" s="211">
        <v>0</v>
      </c>
      <c r="H114" s="211">
        <v>0</v>
      </c>
      <c r="I114" s="211">
        <v>1</v>
      </c>
      <c r="J114" s="211">
        <v>0</v>
      </c>
      <c r="K114" s="211">
        <v>0</v>
      </c>
      <c r="L114" s="211">
        <v>22</v>
      </c>
      <c r="M114" s="211">
        <v>21</v>
      </c>
      <c r="N114" s="211">
        <v>7.45</v>
      </c>
      <c r="O114" s="213">
        <v>1</v>
      </c>
      <c r="P114" s="211">
        <v>0</v>
      </c>
      <c r="Q114" s="211">
        <v>12056</v>
      </c>
      <c r="R114" s="214">
        <v>288.54710632570658</v>
      </c>
      <c r="S114" s="215">
        <v>98.333333333333343</v>
      </c>
      <c r="T114" s="216">
        <v>0.95483870967741935</v>
      </c>
      <c r="U114" s="215">
        <v>100</v>
      </c>
      <c r="V114" s="217">
        <v>0.94117647058823528</v>
      </c>
      <c r="W114" s="218" t="s">
        <v>1371</v>
      </c>
      <c r="X114" s="219">
        <v>0.76666666666666672</v>
      </c>
      <c r="Y114" s="220">
        <v>0.96567967698519519</v>
      </c>
      <c r="Z114" s="221">
        <v>2</v>
      </c>
    </row>
    <row r="115" spans="1:26" x14ac:dyDescent="0.25">
      <c r="A115" s="211">
        <v>110</v>
      </c>
      <c r="B115" s="228" t="s">
        <v>668</v>
      </c>
      <c r="C115" s="212">
        <v>30571</v>
      </c>
      <c r="D115" s="211">
        <v>22</v>
      </c>
      <c r="E115" s="211">
        <v>21</v>
      </c>
      <c r="F115" s="211">
        <v>1</v>
      </c>
      <c r="G115" s="211">
        <v>0</v>
      </c>
      <c r="H115" s="211">
        <v>0</v>
      </c>
      <c r="I115" s="211">
        <v>1</v>
      </c>
      <c r="J115" s="211">
        <v>0</v>
      </c>
      <c r="K115" s="211">
        <v>1</v>
      </c>
      <c r="L115" s="211">
        <v>20</v>
      </c>
      <c r="M115" s="211">
        <v>20</v>
      </c>
      <c r="N115" s="211">
        <v>7.45</v>
      </c>
      <c r="O115" s="213">
        <v>1</v>
      </c>
      <c r="P115" s="211">
        <v>1</v>
      </c>
      <c r="Q115" s="211">
        <v>11140</v>
      </c>
      <c r="R115" s="214">
        <v>297.90434782608696</v>
      </c>
      <c r="S115" s="215">
        <v>100</v>
      </c>
      <c r="T115" s="216">
        <v>0.86923076923076914</v>
      </c>
      <c r="U115" s="215">
        <v>100</v>
      </c>
      <c r="V115" s="217">
        <v>0.90909090909090906</v>
      </c>
      <c r="W115" s="218" t="s">
        <v>1371</v>
      </c>
      <c r="X115" s="219">
        <v>0.5357142857142857</v>
      </c>
      <c r="Y115" s="220">
        <v>0.97391304347826091</v>
      </c>
      <c r="Z115" s="221">
        <v>2</v>
      </c>
    </row>
    <row r="116" spans="1:26" x14ac:dyDescent="0.25">
      <c r="A116" s="211">
        <v>111</v>
      </c>
      <c r="B116" s="206" t="s">
        <v>672</v>
      </c>
      <c r="C116" s="212">
        <v>154682</v>
      </c>
      <c r="D116" s="211">
        <v>22</v>
      </c>
      <c r="E116" s="211">
        <v>19</v>
      </c>
      <c r="F116" s="211">
        <v>1</v>
      </c>
      <c r="G116" s="211">
        <v>0</v>
      </c>
      <c r="H116" s="211">
        <v>0</v>
      </c>
      <c r="I116" s="211">
        <v>1</v>
      </c>
      <c r="J116" s="211">
        <v>0</v>
      </c>
      <c r="K116" s="211">
        <v>1</v>
      </c>
      <c r="L116" s="211">
        <v>18</v>
      </c>
      <c r="M116" s="211">
        <v>18</v>
      </c>
      <c r="N116" s="211">
        <v>7.45</v>
      </c>
      <c r="O116" s="213">
        <v>0</v>
      </c>
      <c r="P116" s="211">
        <v>1</v>
      </c>
      <c r="Q116" s="211">
        <v>10548</v>
      </c>
      <c r="R116" s="214">
        <v>294.05637254901961</v>
      </c>
      <c r="S116" s="215">
        <v>100</v>
      </c>
      <c r="T116" s="216">
        <v>0.94871794871794868</v>
      </c>
      <c r="U116" s="215">
        <v>100</v>
      </c>
      <c r="V116" s="217">
        <v>1</v>
      </c>
      <c r="W116" s="218" t="s">
        <v>1371</v>
      </c>
      <c r="X116" s="219">
        <v>0.61904761904761907</v>
      </c>
      <c r="Y116" s="220">
        <v>0.97222222222222221</v>
      </c>
      <c r="Z116" s="221">
        <v>2</v>
      </c>
    </row>
    <row r="117" spans="1:26" x14ac:dyDescent="0.25">
      <c r="A117" s="211">
        <v>112</v>
      </c>
      <c r="B117" s="206" t="s">
        <v>674</v>
      </c>
      <c r="C117" s="212">
        <v>88141</v>
      </c>
      <c r="D117" s="211">
        <v>22</v>
      </c>
      <c r="E117" s="211">
        <v>22</v>
      </c>
      <c r="F117" s="211">
        <v>0</v>
      </c>
      <c r="G117" s="211">
        <v>0</v>
      </c>
      <c r="H117" s="211">
        <v>0</v>
      </c>
      <c r="I117" s="211">
        <v>1</v>
      </c>
      <c r="J117" s="211">
        <v>0</v>
      </c>
      <c r="K117" s="211">
        <v>0</v>
      </c>
      <c r="L117" s="211">
        <v>22</v>
      </c>
      <c r="M117" s="211">
        <v>21</v>
      </c>
      <c r="N117" s="211">
        <v>7.45</v>
      </c>
      <c r="O117" s="213">
        <v>0</v>
      </c>
      <c r="P117" s="211">
        <v>0</v>
      </c>
      <c r="Q117" s="211">
        <v>11594</v>
      </c>
      <c r="R117" s="214">
        <v>307.62792792792794</v>
      </c>
      <c r="S117" s="215">
        <v>87.5</v>
      </c>
      <c r="T117" s="216">
        <v>0.88235294117647067</v>
      </c>
      <c r="U117" s="215">
        <v>100</v>
      </c>
      <c r="V117" s="217">
        <v>1</v>
      </c>
      <c r="W117" s="218" t="s">
        <v>1371</v>
      </c>
      <c r="X117" s="219">
        <v>0.6</v>
      </c>
      <c r="Y117" s="220">
        <v>0.98558558558558562</v>
      </c>
      <c r="Z117" s="221">
        <v>2</v>
      </c>
    </row>
    <row r="118" spans="1:26" x14ac:dyDescent="0.25">
      <c r="A118" s="211">
        <v>113</v>
      </c>
      <c r="B118" s="206" t="s">
        <v>677</v>
      </c>
      <c r="C118" s="212">
        <v>78870</v>
      </c>
      <c r="D118" s="211">
        <v>22</v>
      </c>
      <c r="E118" s="211">
        <v>22</v>
      </c>
      <c r="F118" s="211">
        <v>0</v>
      </c>
      <c r="G118" s="211">
        <v>0</v>
      </c>
      <c r="H118" s="211">
        <v>0</v>
      </c>
      <c r="I118" s="211">
        <v>1</v>
      </c>
      <c r="J118" s="211">
        <v>0</v>
      </c>
      <c r="K118" s="211">
        <v>0</v>
      </c>
      <c r="L118" s="211">
        <v>22</v>
      </c>
      <c r="M118" s="211">
        <v>21</v>
      </c>
      <c r="N118" s="211">
        <v>7.45</v>
      </c>
      <c r="O118" s="213">
        <v>0</v>
      </c>
      <c r="P118" s="211">
        <v>0</v>
      </c>
      <c r="Q118" s="211">
        <v>11968</v>
      </c>
      <c r="R118" s="214">
        <v>315.49033816425123</v>
      </c>
      <c r="S118" s="215">
        <v>97.222222222222229</v>
      </c>
      <c r="T118" s="216">
        <v>0.91249999999999998</v>
      </c>
      <c r="U118" s="215">
        <v>100</v>
      </c>
      <c r="V118" s="217">
        <v>0.86363636363636365</v>
      </c>
      <c r="W118" s="218">
        <v>1</v>
      </c>
      <c r="X118" s="219">
        <v>0.54166666666666663</v>
      </c>
      <c r="Y118" s="220">
        <v>0.98550724637681164</v>
      </c>
      <c r="Z118" s="221">
        <v>2</v>
      </c>
    </row>
    <row r="119" spans="1:26" x14ac:dyDescent="0.25">
      <c r="A119" s="211">
        <v>114</v>
      </c>
      <c r="B119" s="206" t="s">
        <v>681</v>
      </c>
      <c r="C119" s="212">
        <v>106036</v>
      </c>
      <c r="D119" s="211">
        <v>22</v>
      </c>
      <c r="E119" s="211">
        <v>22</v>
      </c>
      <c r="F119" s="211">
        <v>0</v>
      </c>
      <c r="G119" s="211">
        <v>0</v>
      </c>
      <c r="H119" s="211">
        <v>0</v>
      </c>
      <c r="I119" s="211">
        <v>0</v>
      </c>
      <c r="J119" s="211">
        <v>0</v>
      </c>
      <c r="K119" s="211">
        <v>0</v>
      </c>
      <c r="L119" s="211">
        <v>22</v>
      </c>
      <c r="M119" s="211">
        <v>22</v>
      </c>
      <c r="N119" s="211">
        <v>7.45</v>
      </c>
      <c r="O119" s="213">
        <v>0</v>
      </c>
      <c r="P119" s="211">
        <v>0</v>
      </c>
      <c r="Q119" s="211">
        <v>11462</v>
      </c>
      <c r="R119" s="214">
        <v>290.24760244115083</v>
      </c>
      <c r="S119" s="215">
        <v>100</v>
      </c>
      <c r="T119" s="216">
        <v>0.91874999999999996</v>
      </c>
      <c r="U119" s="215">
        <v>100</v>
      </c>
      <c r="V119" s="217">
        <v>0.63636363636363635</v>
      </c>
      <c r="W119" s="218" t="s">
        <v>1371</v>
      </c>
      <c r="X119" s="219">
        <v>0.53125</v>
      </c>
      <c r="Y119" s="220">
        <v>0.98605056669572799</v>
      </c>
      <c r="Z119" s="221">
        <v>2</v>
      </c>
    </row>
    <row r="120" spans="1:26" x14ac:dyDescent="0.25">
      <c r="A120" s="211">
        <v>115</v>
      </c>
      <c r="B120" s="206" t="s">
        <v>683</v>
      </c>
      <c r="C120" s="212">
        <v>154477</v>
      </c>
      <c r="D120" s="211">
        <v>22</v>
      </c>
      <c r="E120" s="211">
        <v>22</v>
      </c>
      <c r="F120" s="211">
        <v>0</v>
      </c>
      <c r="G120" s="211">
        <v>0</v>
      </c>
      <c r="H120" s="211">
        <v>0</v>
      </c>
      <c r="I120" s="211">
        <v>1</v>
      </c>
      <c r="J120" s="211">
        <v>0</v>
      </c>
      <c r="K120" s="211">
        <v>0</v>
      </c>
      <c r="L120" s="211">
        <v>22</v>
      </c>
      <c r="M120" s="211">
        <v>21</v>
      </c>
      <c r="N120" s="211">
        <v>7.45</v>
      </c>
      <c r="O120" s="213">
        <v>0</v>
      </c>
      <c r="P120" s="211">
        <v>0</v>
      </c>
      <c r="Q120" s="211">
        <v>11814</v>
      </c>
      <c r="R120" s="214">
        <v>293.77243359655421</v>
      </c>
      <c r="S120" s="215">
        <v>100</v>
      </c>
      <c r="T120" s="216">
        <v>0.93513513513513513</v>
      </c>
      <c r="U120" s="215">
        <v>100</v>
      </c>
      <c r="V120" s="217">
        <v>1</v>
      </c>
      <c r="W120" s="218" t="s">
        <v>1371</v>
      </c>
      <c r="X120" s="219">
        <v>0.67500000000000004</v>
      </c>
      <c r="Y120" s="220">
        <v>0.98420674802584351</v>
      </c>
      <c r="Z120" s="221">
        <v>2</v>
      </c>
    </row>
    <row r="121" spans="1:26" x14ac:dyDescent="0.25">
      <c r="A121" s="211">
        <v>116</v>
      </c>
      <c r="B121" s="206" t="s">
        <v>685</v>
      </c>
      <c r="C121" s="212">
        <v>87990</v>
      </c>
      <c r="D121" s="211">
        <v>22</v>
      </c>
      <c r="E121" s="211">
        <v>22</v>
      </c>
      <c r="F121" s="211">
        <v>0</v>
      </c>
      <c r="G121" s="211">
        <v>0</v>
      </c>
      <c r="H121" s="211">
        <v>0</v>
      </c>
      <c r="I121" s="211">
        <v>1</v>
      </c>
      <c r="J121" s="211">
        <v>0</v>
      </c>
      <c r="K121" s="211">
        <v>0</v>
      </c>
      <c r="L121" s="211">
        <v>22</v>
      </c>
      <c r="M121" s="211">
        <v>21</v>
      </c>
      <c r="N121" s="211">
        <v>7.45</v>
      </c>
      <c r="O121" s="213">
        <v>0</v>
      </c>
      <c r="P121" s="211">
        <v>0</v>
      </c>
      <c r="Q121" s="211">
        <v>10670</v>
      </c>
      <c r="R121" s="214">
        <v>295.17468354430378</v>
      </c>
      <c r="S121" s="215">
        <v>95.416666666666657</v>
      </c>
      <c r="T121" s="216">
        <v>0.95454545454545447</v>
      </c>
      <c r="U121" s="215">
        <v>100</v>
      </c>
      <c r="V121" s="217">
        <v>0.92105263157894735</v>
      </c>
      <c r="W121" s="218" t="s">
        <v>1371</v>
      </c>
      <c r="X121" s="219">
        <v>0.76811594202898548</v>
      </c>
      <c r="Y121" s="220">
        <v>0.97890295358649793</v>
      </c>
      <c r="Z121" s="221">
        <v>2</v>
      </c>
    </row>
    <row r="122" spans="1:26" x14ac:dyDescent="0.25">
      <c r="A122" s="211">
        <v>117</v>
      </c>
      <c r="B122" s="206" t="s">
        <v>687</v>
      </c>
      <c r="C122" s="212">
        <v>104344</v>
      </c>
      <c r="D122" s="211">
        <v>22</v>
      </c>
      <c r="E122" s="211">
        <v>21</v>
      </c>
      <c r="F122" s="211">
        <v>0</v>
      </c>
      <c r="G122" s="211">
        <v>0</v>
      </c>
      <c r="H122" s="211">
        <v>0</v>
      </c>
      <c r="I122" s="211">
        <v>1</v>
      </c>
      <c r="J122" s="211">
        <v>0</v>
      </c>
      <c r="K122" s="211">
        <v>0</v>
      </c>
      <c r="L122" s="211">
        <v>21</v>
      </c>
      <c r="M122" s="211">
        <v>20</v>
      </c>
      <c r="N122" s="211">
        <v>7.45</v>
      </c>
      <c r="O122" s="213">
        <v>1</v>
      </c>
      <c r="P122" s="211">
        <v>0</v>
      </c>
      <c r="Q122" s="211">
        <v>12040</v>
      </c>
      <c r="R122" s="214">
        <v>295.11013215859032</v>
      </c>
      <c r="S122" s="215">
        <v>97.916666666666657</v>
      </c>
      <c r="T122" s="216">
        <v>0.95555555555555549</v>
      </c>
      <c r="U122" s="215">
        <v>100</v>
      </c>
      <c r="V122" s="217">
        <v>0.94117647058823528</v>
      </c>
      <c r="W122" s="218" t="s">
        <v>1371</v>
      </c>
      <c r="X122" s="219">
        <v>0.62068965517241381</v>
      </c>
      <c r="Y122" s="220">
        <v>0.98384728340675476</v>
      </c>
      <c r="Z122" s="221">
        <v>2</v>
      </c>
    </row>
    <row r="123" spans="1:26" x14ac:dyDescent="0.25">
      <c r="A123" s="211">
        <v>118</v>
      </c>
      <c r="B123" s="206" t="s">
        <v>689</v>
      </c>
      <c r="C123" s="212">
        <v>106615</v>
      </c>
      <c r="D123" s="211">
        <v>22</v>
      </c>
      <c r="E123" s="211">
        <v>20</v>
      </c>
      <c r="F123" s="211">
        <v>0</v>
      </c>
      <c r="G123" s="211">
        <v>0</v>
      </c>
      <c r="H123" s="211">
        <v>0</v>
      </c>
      <c r="I123" s="211">
        <v>0</v>
      </c>
      <c r="J123" s="211">
        <v>0</v>
      </c>
      <c r="K123" s="211">
        <v>0</v>
      </c>
      <c r="L123" s="211">
        <v>20</v>
      </c>
      <c r="M123" s="211">
        <v>20</v>
      </c>
      <c r="N123" s="211">
        <v>7.45</v>
      </c>
      <c r="O123" s="213">
        <v>0</v>
      </c>
      <c r="P123" s="211">
        <v>0</v>
      </c>
      <c r="Q123" s="211">
        <v>10160</v>
      </c>
      <c r="R123" s="214">
        <v>284.57420249653262</v>
      </c>
      <c r="S123" s="215">
        <v>100</v>
      </c>
      <c r="T123" s="216">
        <v>0.94769230769230772</v>
      </c>
      <c r="U123" s="215">
        <v>100</v>
      </c>
      <c r="V123" s="217">
        <v>0.93939393939393945</v>
      </c>
      <c r="W123" s="218" t="s">
        <v>1371</v>
      </c>
      <c r="X123" s="219">
        <v>0.676056338028169</v>
      </c>
      <c r="Y123" s="220">
        <v>0.98196948682385576</v>
      </c>
      <c r="Z123" s="221">
        <v>2</v>
      </c>
    </row>
    <row r="124" spans="1:26" x14ac:dyDescent="0.25">
      <c r="A124" s="211">
        <v>119</v>
      </c>
      <c r="B124" s="228" t="s">
        <v>691</v>
      </c>
      <c r="C124" s="212">
        <v>30605</v>
      </c>
      <c r="D124" s="211">
        <v>22</v>
      </c>
      <c r="E124" s="211">
        <v>21</v>
      </c>
      <c r="F124" s="211">
        <v>0</v>
      </c>
      <c r="G124" s="211">
        <v>0</v>
      </c>
      <c r="H124" s="211">
        <v>0</v>
      </c>
      <c r="I124" s="211">
        <v>1</v>
      </c>
      <c r="J124" s="211">
        <v>0</v>
      </c>
      <c r="K124" s="211">
        <v>0</v>
      </c>
      <c r="L124" s="211">
        <v>21</v>
      </c>
      <c r="M124" s="211">
        <v>20</v>
      </c>
      <c r="N124" s="211">
        <v>7.45</v>
      </c>
      <c r="O124" s="213">
        <v>0</v>
      </c>
      <c r="P124" s="211">
        <v>0</v>
      </c>
      <c r="Q124" s="211">
        <v>10020</v>
      </c>
      <c r="R124" s="214">
        <v>324.25575447570333</v>
      </c>
      <c r="S124" s="215">
        <v>100</v>
      </c>
      <c r="T124" s="216">
        <v>0.91612903225806464</v>
      </c>
      <c r="U124" s="215">
        <v>100</v>
      </c>
      <c r="V124" s="217">
        <v>0.78947368421052633</v>
      </c>
      <c r="W124" s="218" t="s">
        <v>1371</v>
      </c>
      <c r="X124" s="219">
        <v>0.5161290322580645</v>
      </c>
      <c r="Y124" s="220">
        <v>0.98380221653878941</v>
      </c>
      <c r="Z124" s="221">
        <v>2</v>
      </c>
    </row>
    <row r="125" spans="1:26" x14ac:dyDescent="0.25">
      <c r="A125" s="211">
        <v>120</v>
      </c>
      <c r="B125" s="227" t="s">
        <v>694</v>
      </c>
      <c r="C125" s="212">
        <v>80991</v>
      </c>
      <c r="D125" s="211">
        <v>22</v>
      </c>
      <c r="E125" s="211">
        <v>22</v>
      </c>
      <c r="F125" s="211">
        <v>0</v>
      </c>
      <c r="G125" s="211">
        <v>0</v>
      </c>
      <c r="H125" s="211">
        <v>0</v>
      </c>
      <c r="I125" s="211">
        <v>1</v>
      </c>
      <c r="J125" s="211">
        <v>0</v>
      </c>
      <c r="K125" s="211">
        <v>0</v>
      </c>
      <c r="L125" s="211">
        <v>22</v>
      </c>
      <c r="M125" s="211">
        <v>21</v>
      </c>
      <c r="N125" s="211">
        <v>7.45</v>
      </c>
      <c r="O125" s="213">
        <v>0</v>
      </c>
      <c r="P125" s="211">
        <v>0</v>
      </c>
      <c r="Q125" s="211">
        <v>10692</v>
      </c>
      <c r="R125" s="214">
        <v>295.89485981308411</v>
      </c>
      <c r="S125" s="215">
        <v>98.75</v>
      </c>
      <c r="T125" s="216">
        <v>0.94482758620689666</v>
      </c>
      <c r="U125" s="215">
        <v>100</v>
      </c>
      <c r="V125" s="217">
        <v>0.89473684210526316</v>
      </c>
      <c r="W125" s="218" t="s">
        <v>1371</v>
      </c>
      <c r="X125" s="219">
        <v>0.7</v>
      </c>
      <c r="Y125" s="220">
        <v>0.96495327102803741</v>
      </c>
      <c r="Z125" s="221">
        <v>2</v>
      </c>
    </row>
    <row r="126" spans="1:26" x14ac:dyDescent="0.25">
      <c r="A126" s="211">
        <v>121</v>
      </c>
      <c r="B126" s="225" t="s">
        <v>698</v>
      </c>
      <c r="C126" s="212">
        <v>159683</v>
      </c>
      <c r="D126" s="211">
        <v>22</v>
      </c>
      <c r="E126" s="211">
        <v>20</v>
      </c>
      <c r="F126" s="211">
        <v>0</v>
      </c>
      <c r="G126" s="211">
        <v>0</v>
      </c>
      <c r="H126" s="211">
        <v>0</v>
      </c>
      <c r="I126" s="211">
        <v>0</v>
      </c>
      <c r="J126" s="211">
        <v>0</v>
      </c>
      <c r="K126" s="211">
        <v>0</v>
      </c>
      <c r="L126" s="211">
        <v>20</v>
      </c>
      <c r="M126" s="211">
        <v>20</v>
      </c>
      <c r="N126" s="211">
        <v>7.45</v>
      </c>
      <c r="O126" s="213">
        <v>0</v>
      </c>
      <c r="P126" s="211">
        <v>0</v>
      </c>
      <c r="Q126" s="211">
        <v>9780</v>
      </c>
      <c r="R126" s="214">
        <v>271.46766917293235</v>
      </c>
      <c r="S126" s="215">
        <v>100</v>
      </c>
      <c r="T126" s="216">
        <v>0.9</v>
      </c>
      <c r="U126" s="215">
        <v>100</v>
      </c>
      <c r="V126" s="217">
        <v>0.85185185185185186</v>
      </c>
      <c r="W126" s="218" t="s">
        <v>1371</v>
      </c>
      <c r="X126" s="219">
        <v>0.57777777777777772</v>
      </c>
      <c r="Y126" s="220">
        <v>0.97894736842105268</v>
      </c>
      <c r="Z126" s="221">
        <v>2</v>
      </c>
    </row>
    <row r="127" spans="1:26" x14ac:dyDescent="0.25">
      <c r="A127" s="211">
        <v>122</v>
      </c>
      <c r="B127" s="206" t="s">
        <v>700</v>
      </c>
      <c r="C127" s="212">
        <v>87817</v>
      </c>
      <c r="D127" s="211">
        <v>22</v>
      </c>
      <c r="E127" s="211">
        <v>19</v>
      </c>
      <c r="F127" s="211">
        <v>3</v>
      </c>
      <c r="G127" s="211">
        <v>0</v>
      </c>
      <c r="H127" s="211">
        <v>0</v>
      </c>
      <c r="I127" s="211">
        <v>1</v>
      </c>
      <c r="J127" s="211">
        <v>0</v>
      </c>
      <c r="K127" s="211">
        <v>3</v>
      </c>
      <c r="L127" s="211">
        <v>16</v>
      </c>
      <c r="M127" s="211">
        <v>18</v>
      </c>
      <c r="N127" s="211">
        <v>7.45</v>
      </c>
      <c r="O127" s="213">
        <v>0</v>
      </c>
      <c r="P127" s="211">
        <v>3</v>
      </c>
      <c r="Q127" s="211">
        <v>8388</v>
      </c>
      <c r="R127" s="214">
        <v>292.70829535095714</v>
      </c>
      <c r="S127" s="215">
        <v>97.5</v>
      </c>
      <c r="T127" s="216">
        <v>0.98484848484848475</v>
      </c>
      <c r="U127" s="215">
        <v>100</v>
      </c>
      <c r="V127" s="217">
        <v>0.9</v>
      </c>
      <c r="W127" s="218" t="s">
        <v>1371</v>
      </c>
      <c r="X127" s="219">
        <v>0.77142857142857146</v>
      </c>
      <c r="Y127" s="220">
        <v>0.98450319051959889</v>
      </c>
      <c r="Z127" s="221">
        <v>2</v>
      </c>
    </row>
    <row r="128" spans="1:26" x14ac:dyDescent="0.25">
      <c r="A128" s="211">
        <v>123</v>
      </c>
      <c r="B128" s="206" t="s">
        <v>702</v>
      </c>
      <c r="C128" s="212">
        <v>154489</v>
      </c>
      <c r="D128" s="211">
        <v>22</v>
      </c>
      <c r="E128" s="211">
        <v>22</v>
      </c>
      <c r="F128" s="211">
        <v>0</v>
      </c>
      <c r="G128" s="211">
        <v>0</v>
      </c>
      <c r="H128" s="211">
        <v>0</v>
      </c>
      <c r="I128" s="211">
        <v>1</v>
      </c>
      <c r="J128" s="211">
        <v>0</v>
      </c>
      <c r="K128" s="211">
        <v>0</v>
      </c>
      <c r="L128" s="211">
        <v>22</v>
      </c>
      <c r="M128" s="211">
        <v>21</v>
      </c>
      <c r="N128" s="211">
        <v>7.45</v>
      </c>
      <c r="O128" s="213">
        <v>0</v>
      </c>
      <c r="P128" s="211">
        <v>0</v>
      </c>
      <c r="Q128" s="211">
        <v>11374</v>
      </c>
      <c r="R128" s="214">
        <v>299.87374076561451</v>
      </c>
      <c r="S128" s="215">
        <v>98.75</v>
      </c>
      <c r="T128" s="216">
        <v>0.92558139534883721</v>
      </c>
      <c r="U128" s="215">
        <v>100</v>
      </c>
      <c r="V128" s="217">
        <v>1</v>
      </c>
      <c r="W128" s="218" t="s">
        <v>1371</v>
      </c>
      <c r="X128" s="219">
        <v>0.66666666666666663</v>
      </c>
      <c r="Y128" s="220">
        <v>0.97716588314304897</v>
      </c>
      <c r="Z128" s="221">
        <v>2</v>
      </c>
    </row>
    <row r="129" spans="1:26" x14ac:dyDescent="0.25">
      <c r="A129" s="211">
        <v>124</v>
      </c>
      <c r="B129" s="206" t="s">
        <v>704</v>
      </c>
      <c r="C129" s="212">
        <v>106619</v>
      </c>
      <c r="D129" s="211">
        <v>22</v>
      </c>
      <c r="E129" s="211">
        <v>21</v>
      </c>
      <c r="F129" s="211">
        <v>0</v>
      </c>
      <c r="G129" s="211">
        <v>0</v>
      </c>
      <c r="H129" s="211">
        <v>0</v>
      </c>
      <c r="I129" s="211">
        <v>0</v>
      </c>
      <c r="J129" s="211">
        <v>0</v>
      </c>
      <c r="K129" s="211">
        <v>0</v>
      </c>
      <c r="L129" s="211">
        <v>21</v>
      </c>
      <c r="M129" s="211">
        <v>21</v>
      </c>
      <c r="N129" s="211">
        <v>7.45</v>
      </c>
      <c r="O129" s="213">
        <v>0</v>
      </c>
      <c r="P129" s="211">
        <v>0</v>
      </c>
      <c r="Q129" s="211">
        <v>12096</v>
      </c>
      <c r="R129" s="214">
        <v>274.62473040977716</v>
      </c>
      <c r="S129" s="215">
        <v>95</v>
      </c>
      <c r="T129" s="216">
        <v>0.93114754098360653</v>
      </c>
      <c r="U129" s="215">
        <v>100</v>
      </c>
      <c r="V129" s="217">
        <v>0.8214285714285714</v>
      </c>
      <c r="W129" s="218">
        <v>1</v>
      </c>
      <c r="X129" s="219">
        <v>0.6166666666666667</v>
      </c>
      <c r="Y129" s="220">
        <v>0.98634076204169663</v>
      </c>
      <c r="Z129" s="221">
        <v>2</v>
      </c>
    </row>
    <row r="130" spans="1:26" x14ac:dyDescent="0.25">
      <c r="A130" s="211">
        <v>125</v>
      </c>
      <c r="B130" s="206" t="s">
        <v>706</v>
      </c>
      <c r="C130" s="212">
        <v>79688</v>
      </c>
      <c r="D130" s="211">
        <v>22</v>
      </c>
      <c r="E130" s="211">
        <v>21</v>
      </c>
      <c r="F130" s="211">
        <v>1</v>
      </c>
      <c r="G130" s="211">
        <v>0</v>
      </c>
      <c r="H130" s="211">
        <v>0</v>
      </c>
      <c r="I130" s="211">
        <v>1</v>
      </c>
      <c r="J130" s="211">
        <v>0</v>
      </c>
      <c r="K130" s="211">
        <v>1</v>
      </c>
      <c r="L130" s="211">
        <v>20</v>
      </c>
      <c r="M130" s="211">
        <v>20</v>
      </c>
      <c r="N130" s="211">
        <v>7.45</v>
      </c>
      <c r="O130" s="213">
        <v>0</v>
      </c>
      <c r="P130" s="211">
        <v>1</v>
      </c>
      <c r="Q130" s="211">
        <v>9840</v>
      </c>
      <c r="R130" s="214">
        <v>293.60255319148933</v>
      </c>
      <c r="S130" s="215">
        <v>100</v>
      </c>
      <c r="T130" s="216">
        <v>0.95</v>
      </c>
      <c r="U130" s="215">
        <v>100</v>
      </c>
      <c r="V130" s="217">
        <v>0.83333333333333337</v>
      </c>
      <c r="W130" s="218" t="s">
        <v>1371</v>
      </c>
      <c r="X130" s="219">
        <v>0.86956521739130432</v>
      </c>
      <c r="Y130" s="220">
        <v>0.97872340425531912</v>
      </c>
      <c r="Z130" s="221">
        <v>2</v>
      </c>
    </row>
    <row r="131" spans="1:26" x14ac:dyDescent="0.25">
      <c r="A131" s="211">
        <v>126</v>
      </c>
      <c r="B131" s="206" t="s">
        <v>710</v>
      </c>
      <c r="C131" s="212">
        <v>105784</v>
      </c>
      <c r="D131" s="211">
        <v>22</v>
      </c>
      <c r="E131" s="211">
        <v>22</v>
      </c>
      <c r="F131" s="211">
        <v>0</v>
      </c>
      <c r="G131" s="211">
        <v>0</v>
      </c>
      <c r="H131" s="211">
        <v>0</v>
      </c>
      <c r="I131" s="211">
        <v>1</v>
      </c>
      <c r="J131" s="211">
        <v>0</v>
      </c>
      <c r="K131" s="211">
        <v>0</v>
      </c>
      <c r="L131" s="211">
        <v>22</v>
      </c>
      <c r="M131" s="211">
        <v>21</v>
      </c>
      <c r="N131" s="211">
        <v>7.45</v>
      </c>
      <c r="O131" s="213">
        <v>0</v>
      </c>
      <c r="P131" s="211">
        <v>0</v>
      </c>
      <c r="Q131" s="211">
        <v>10395</v>
      </c>
      <c r="R131" s="214">
        <v>260.51571856287427</v>
      </c>
      <c r="S131" s="215">
        <v>100</v>
      </c>
      <c r="T131" s="216">
        <v>0.97058823529411753</v>
      </c>
      <c r="U131" s="215">
        <v>100</v>
      </c>
      <c r="V131" s="217">
        <v>0.84615384615384615</v>
      </c>
      <c r="W131" s="218" t="s">
        <v>1371</v>
      </c>
      <c r="X131" s="219">
        <v>0.72222222222222221</v>
      </c>
      <c r="Y131" s="220">
        <v>0.9857784431137725</v>
      </c>
      <c r="Z131" s="221">
        <v>2</v>
      </c>
    </row>
    <row r="132" spans="1:26" x14ac:dyDescent="0.25">
      <c r="A132" s="211">
        <v>127</v>
      </c>
      <c r="B132" s="206" t="s">
        <v>713</v>
      </c>
      <c r="C132" s="212">
        <v>160027</v>
      </c>
      <c r="D132" s="211">
        <v>22</v>
      </c>
      <c r="E132" s="211">
        <v>22</v>
      </c>
      <c r="F132" s="211">
        <v>0</v>
      </c>
      <c r="G132" s="211">
        <v>0</v>
      </c>
      <c r="H132" s="211">
        <v>0</v>
      </c>
      <c r="I132" s="211">
        <v>1</v>
      </c>
      <c r="J132" s="211">
        <v>0</v>
      </c>
      <c r="K132" s="211">
        <v>0</v>
      </c>
      <c r="L132" s="211">
        <v>22</v>
      </c>
      <c r="M132" s="211">
        <v>21</v>
      </c>
      <c r="N132" s="211">
        <v>7.45</v>
      </c>
      <c r="O132" s="213">
        <v>0</v>
      </c>
      <c r="P132" s="211">
        <v>0</v>
      </c>
      <c r="Q132" s="211">
        <v>11067</v>
      </c>
      <c r="R132" s="214">
        <v>296.19625468164793</v>
      </c>
      <c r="S132" s="215">
        <v>100</v>
      </c>
      <c r="T132" s="216">
        <v>0.94666666666666666</v>
      </c>
      <c r="U132" s="215">
        <v>100</v>
      </c>
      <c r="V132" s="217">
        <v>0.96153846153846156</v>
      </c>
      <c r="W132" s="218" t="s">
        <v>1371</v>
      </c>
      <c r="X132" s="219">
        <v>0.60439560439560436</v>
      </c>
      <c r="Y132" s="220">
        <v>0.96554307116104865</v>
      </c>
      <c r="Z132" s="221">
        <v>2</v>
      </c>
    </row>
    <row r="133" spans="1:26" x14ac:dyDescent="0.25">
      <c r="A133" s="211">
        <v>128</v>
      </c>
      <c r="B133" s="206" t="s">
        <v>715</v>
      </c>
      <c r="C133" s="212">
        <v>154674</v>
      </c>
      <c r="D133" s="211">
        <v>22</v>
      </c>
      <c r="E133" s="211">
        <v>20</v>
      </c>
      <c r="F133" s="211">
        <v>0</v>
      </c>
      <c r="G133" s="211">
        <v>0</v>
      </c>
      <c r="H133" s="211">
        <v>0</v>
      </c>
      <c r="I133" s="211">
        <v>0</v>
      </c>
      <c r="J133" s="211">
        <v>0</v>
      </c>
      <c r="K133" s="211">
        <v>0</v>
      </c>
      <c r="L133" s="211">
        <v>20</v>
      </c>
      <c r="M133" s="211">
        <v>20</v>
      </c>
      <c r="N133" s="211">
        <v>7.45</v>
      </c>
      <c r="O133" s="213">
        <v>0</v>
      </c>
      <c r="P133" s="211">
        <v>0</v>
      </c>
      <c r="Q133" s="211">
        <v>11720</v>
      </c>
      <c r="R133" s="214">
        <v>295.11904761904759</v>
      </c>
      <c r="S133" s="215">
        <v>100</v>
      </c>
      <c r="T133" s="216">
        <v>0.98387096774193539</v>
      </c>
      <c r="U133" s="215">
        <v>100</v>
      </c>
      <c r="V133" s="217">
        <v>1</v>
      </c>
      <c r="W133" s="218" t="s">
        <v>1371</v>
      </c>
      <c r="X133" s="219">
        <v>0.74603174603174605</v>
      </c>
      <c r="Y133" s="220">
        <v>0.99078341013824889</v>
      </c>
      <c r="Z133" s="221">
        <v>2</v>
      </c>
    </row>
    <row r="134" spans="1:26" x14ac:dyDescent="0.25">
      <c r="A134" s="211">
        <v>129</v>
      </c>
      <c r="B134" s="206" t="s">
        <v>718</v>
      </c>
      <c r="C134" s="212">
        <v>106439</v>
      </c>
      <c r="D134" s="211">
        <v>22</v>
      </c>
      <c r="E134" s="211">
        <v>16</v>
      </c>
      <c r="F134" s="211">
        <v>7</v>
      </c>
      <c r="G134" s="211">
        <v>0</v>
      </c>
      <c r="H134" s="211">
        <v>0</v>
      </c>
      <c r="I134" s="211">
        <v>1</v>
      </c>
      <c r="J134" s="211">
        <v>7</v>
      </c>
      <c r="K134" s="211">
        <v>7</v>
      </c>
      <c r="L134" s="211">
        <v>2</v>
      </c>
      <c r="M134" s="211">
        <v>8</v>
      </c>
      <c r="N134" s="211">
        <v>7.45</v>
      </c>
      <c r="O134" s="213">
        <v>0</v>
      </c>
      <c r="P134" s="211">
        <v>7</v>
      </c>
      <c r="Q134" s="211">
        <v>7290</v>
      </c>
      <c r="R134" s="214">
        <v>278.57775768535259</v>
      </c>
      <c r="S134" s="215">
        <v>100</v>
      </c>
      <c r="T134" s="216">
        <v>1</v>
      </c>
      <c r="U134" s="215">
        <v>100</v>
      </c>
      <c r="V134" s="217">
        <v>1</v>
      </c>
      <c r="W134" s="218" t="s">
        <v>1371</v>
      </c>
      <c r="X134" s="219">
        <v>0.8571428571428571</v>
      </c>
      <c r="Y134" s="220">
        <v>0.98101265822784811</v>
      </c>
      <c r="Z134" s="221">
        <v>2</v>
      </c>
    </row>
    <row r="135" spans="1:26" x14ac:dyDescent="0.25">
      <c r="A135" s="211">
        <v>130</v>
      </c>
      <c r="B135" s="237" t="s">
        <v>720</v>
      </c>
      <c r="C135" s="212">
        <v>105769</v>
      </c>
      <c r="D135" s="211">
        <v>22</v>
      </c>
      <c r="E135" s="211">
        <v>21</v>
      </c>
      <c r="F135" s="211">
        <v>0</v>
      </c>
      <c r="G135" s="211">
        <v>0</v>
      </c>
      <c r="H135" s="211">
        <v>0</v>
      </c>
      <c r="I135" s="211">
        <v>1</v>
      </c>
      <c r="J135" s="211">
        <v>0</v>
      </c>
      <c r="K135" s="211">
        <v>0</v>
      </c>
      <c r="L135" s="211">
        <v>21</v>
      </c>
      <c r="M135" s="211">
        <v>20</v>
      </c>
      <c r="N135" s="211">
        <v>7.45</v>
      </c>
      <c r="O135" s="213">
        <v>0</v>
      </c>
      <c r="P135" s="211">
        <v>0</v>
      </c>
      <c r="Q135" s="211">
        <v>10300</v>
      </c>
      <c r="R135" s="214">
        <v>293.21910112359552</v>
      </c>
      <c r="S135" s="215">
        <v>100</v>
      </c>
      <c r="T135" s="216">
        <v>0.95</v>
      </c>
      <c r="U135" s="215">
        <v>100</v>
      </c>
      <c r="V135" s="217">
        <v>1</v>
      </c>
      <c r="W135" s="218" t="s">
        <v>1371</v>
      </c>
      <c r="X135" s="219">
        <v>0.69565217391304346</v>
      </c>
      <c r="Y135" s="220">
        <v>0.97846441947565543</v>
      </c>
      <c r="Z135" s="221">
        <v>2</v>
      </c>
    </row>
    <row r="136" spans="1:26" x14ac:dyDescent="0.25">
      <c r="A136" s="211">
        <v>131</v>
      </c>
      <c r="B136" s="206" t="s">
        <v>722</v>
      </c>
      <c r="C136" s="212">
        <v>153878</v>
      </c>
      <c r="D136" s="211">
        <v>22</v>
      </c>
      <c r="E136" s="211">
        <v>19</v>
      </c>
      <c r="F136" s="211">
        <v>4</v>
      </c>
      <c r="G136" s="211">
        <v>0</v>
      </c>
      <c r="H136" s="211">
        <v>0</v>
      </c>
      <c r="I136" s="211">
        <v>1</v>
      </c>
      <c r="J136" s="211">
        <v>0</v>
      </c>
      <c r="K136" s="211">
        <v>4</v>
      </c>
      <c r="L136" s="211">
        <v>15</v>
      </c>
      <c r="M136" s="211">
        <v>18</v>
      </c>
      <c r="N136" s="211">
        <v>7.45</v>
      </c>
      <c r="O136" s="213">
        <v>0</v>
      </c>
      <c r="P136" s="211">
        <v>4</v>
      </c>
      <c r="Q136" s="211">
        <v>9198</v>
      </c>
      <c r="R136" s="214">
        <v>295.36119116234391</v>
      </c>
      <c r="S136" s="215">
        <v>94.166666666666657</v>
      </c>
      <c r="T136" s="216">
        <v>0.96261682242990665</v>
      </c>
      <c r="U136" s="215">
        <v>100</v>
      </c>
      <c r="V136" s="217">
        <v>0.98305084745762716</v>
      </c>
      <c r="W136" s="218" t="s">
        <v>1371</v>
      </c>
      <c r="X136" s="219">
        <v>0.67256637168141598</v>
      </c>
      <c r="Y136" s="220">
        <v>0.97790585975024014</v>
      </c>
      <c r="Z136" s="221">
        <v>2</v>
      </c>
    </row>
    <row r="137" spans="1:26" x14ac:dyDescent="0.25">
      <c r="A137" s="211">
        <v>132</v>
      </c>
      <c r="B137" s="206" t="s">
        <v>725</v>
      </c>
      <c r="C137" s="212">
        <v>97474</v>
      </c>
      <c r="D137" s="211">
        <v>22</v>
      </c>
      <c r="E137" s="211">
        <v>22</v>
      </c>
      <c r="F137" s="211">
        <v>1</v>
      </c>
      <c r="G137" s="211">
        <v>0</v>
      </c>
      <c r="H137" s="211">
        <v>0</v>
      </c>
      <c r="I137" s="211">
        <v>1</v>
      </c>
      <c r="J137" s="211">
        <v>0</v>
      </c>
      <c r="K137" s="211">
        <v>1</v>
      </c>
      <c r="L137" s="211">
        <v>21</v>
      </c>
      <c r="M137" s="211">
        <v>21</v>
      </c>
      <c r="N137" s="211">
        <v>7.45</v>
      </c>
      <c r="O137" s="213">
        <v>0</v>
      </c>
      <c r="P137" s="211">
        <v>1</v>
      </c>
      <c r="Q137" s="211">
        <v>9933</v>
      </c>
      <c r="R137" s="214">
        <v>283.73322147651004</v>
      </c>
      <c r="S137" s="215">
        <v>98.333333333333343</v>
      </c>
      <c r="T137" s="216">
        <v>0.90967741935483881</v>
      </c>
      <c r="U137" s="215">
        <v>95</v>
      </c>
      <c r="V137" s="217">
        <v>1</v>
      </c>
      <c r="W137" s="218" t="s">
        <v>1371</v>
      </c>
      <c r="X137" s="219">
        <v>0.62068965517241381</v>
      </c>
      <c r="Y137" s="220">
        <v>0.96979865771812079</v>
      </c>
      <c r="Z137" s="221">
        <v>2</v>
      </c>
    </row>
    <row r="138" spans="1:26" x14ac:dyDescent="0.25">
      <c r="A138" s="211">
        <v>133</v>
      </c>
      <c r="B138" s="206" t="s">
        <v>727</v>
      </c>
      <c r="C138" s="212">
        <v>97926</v>
      </c>
      <c r="D138" s="211">
        <v>22</v>
      </c>
      <c r="E138" s="211">
        <v>22</v>
      </c>
      <c r="F138" s="211">
        <v>0</v>
      </c>
      <c r="G138" s="211">
        <v>0</v>
      </c>
      <c r="H138" s="211">
        <v>0</v>
      </c>
      <c r="I138" s="211">
        <v>1</v>
      </c>
      <c r="J138" s="211">
        <v>0</v>
      </c>
      <c r="K138" s="211">
        <v>0</v>
      </c>
      <c r="L138" s="211">
        <v>22</v>
      </c>
      <c r="M138" s="211">
        <v>21</v>
      </c>
      <c r="N138" s="211">
        <v>7.45</v>
      </c>
      <c r="O138" s="213">
        <v>0</v>
      </c>
      <c r="P138" s="211">
        <v>0</v>
      </c>
      <c r="Q138" s="211">
        <v>10941</v>
      </c>
      <c r="R138" s="214">
        <v>292.44189991518238</v>
      </c>
      <c r="S138" s="215">
        <v>100</v>
      </c>
      <c r="T138" s="216">
        <v>0.93125000000000002</v>
      </c>
      <c r="U138" s="215">
        <v>100</v>
      </c>
      <c r="V138" s="217">
        <v>0.94736842105263153</v>
      </c>
      <c r="W138" s="218" t="s">
        <v>1371</v>
      </c>
      <c r="X138" s="219">
        <v>0.64516129032258063</v>
      </c>
      <c r="Y138" s="220">
        <v>0.99151823579304499</v>
      </c>
      <c r="Z138" s="221">
        <v>2</v>
      </c>
    </row>
    <row r="139" spans="1:26" x14ac:dyDescent="0.25">
      <c r="A139" s="211">
        <v>134</v>
      </c>
      <c r="B139" s="238" t="s">
        <v>729</v>
      </c>
      <c r="C139" s="212">
        <v>150752</v>
      </c>
      <c r="D139" s="211">
        <v>22</v>
      </c>
      <c r="E139" s="211">
        <v>21</v>
      </c>
      <c r="F139" s="211">
        <v>2</v>
      </c>
      <c r="G139" s="211">
        <v>0</v>
      </c>
      <c r="H139" s="211">
        <v>0</v>
      </c>
      <c r="I139" s="211">
        <v>1</v>
      </c>
      <c r="J139" s="211">
        <v>0</v>
      </c>
      <c r="K139" s="211">
        <v>2</v>
      </c>
      <c r="L139" s="211">
        <v>19</v>
      </c>
      <c r="M139" s="211">
        <v>20</v>
      </c>
      <c r="N139" s="211">
        <v>7.45</v>
      </c>
      <c r="O139" s="213">
        <v>0</v>
      </c>
      <c r="P139" s="211">
        <v>2</v>
      </c>
      <c r="Q139" s="211">
        <v>8960</v>
      </c>
      <c r="R139" s="214">
        <v>296.86783733826246</v>
      </c>
      <c r="S139" s="215">
        <v>98.75</v>
      </c>
      <c r="T139" s="216">
        <v>0.97894736842105257</v>
      </c>
      <c r="U139" s="215">
        <v>100</v>
      </c>
      <c r="V139" s="217">
        <v>0.88888888888888884</v>
      </c>
      <c r="W139" s="218">
        <v>1</v>
      </c>
      <c r="X139" s="219">
        <v>0.89473684210526316</v>
      </c>
      <c r="Y139" s="220">
        <v>0.98890942698706097</v>
      </c>
      <c r="Z139" s="221">
        <v>2</v>
      </c>
    </row>
    <row r="140" spans="1:26" x14ac:dyDescent="0.25">
      <c r="A140" s="211">
        <v>135</v>
      </c>
      <c r="B140" s="206" t="s">
        <v>731</v>
      </c>
      <c r="C140" s="212">
        <v>154471</v>
      </c>
      <c r="D140" s="211">
        <v>22</v>
      </c>
      <c r="E140" s="211">
        <v>22</v>
      </c>
      <c r="F140" s="211">
        <v>0</v>
      </c>
      <c r="G140" s="211">
        <v>0</v>
      </c>
      <c r="H140" s="211">
        <v>0</v>
      </c>
      <c r="I140" s="211">
        <v>1</v>
      </c>
      <c r="J140" s="211">
        <v>0</v>
      </c>
      <c r="K140" s="211">
        <v>0</v>
      </c>
      <c r="L140" s="211">
        <v>22</v>
      </c>
      <c r="M140" s="211">
        <v>21</v>
      </c>
      <c r="N140" s="211">
        <v>7.45</v>
      </c>
      <c r="O140" s="213">
        <v>0</v>
      </c>
      <c r="P140" s="211">
        <v>0</v>
      </c>
      <c r="Q140" s="211">
        <v>11132</v>
      </c>
      <c r="R140" s="214">
        <v>309.60738255033556</v>
      </c>
      <c r="S140" s="215">
        <v>97.916666666666657</v>
      </c>
      <c r="T140" s="216">
        <v>0.87857142857142867</v>
      </c>
      <c r="U140" s="215">
        <v>100</v>
      </c>
      <c r="V140" s="217">
        <v>0.75</v>
      </c>
      <c r="W140" s="218" t="s">
        <v>1371</v>
      </c>
      <c r="X140" s="219">
        <v>0.27586206896551724</v>
      </c>
      <c r="Y140" s="220">
        <v>0.99077181208053688</v>
      </c>
      <c r="Z140" s="221">
        <v>2</v>
      </c>
    </row>
    <row r="141" spans="1:26" x14ac:dyDescent="0.25">
      <c r="A141" s="211">
        <v>136</v>
      </c>
      <c r="B141" s="206" t="s">
        <v>733</v>
      </c>
      <c r="C141" s="212">
        <v>156229</v>
      </c>
      <c r="D141" s="211">
        <v>22</v>
      </c>
      <c r="E141" s="211">
        <v>21</v>
      </c>
      <c r="F141" s="211">
        <v>0</v>
      </c>
      <c r="G141" s="211">
        <v>0</v>
      </c>
      <c r="H141" s="211">
        <v>0</v>
      </c>
      <c r="I141" s="211">
        <v>0</v>
      </c>
      <c r="J141" s="211">
        <v>0</v>
      </c>
      <c r="K141" s="211">
        <v>0</v>
      </c>
      <c r="L141" s="211">
        <v>21</v>
      </c>
      <c r="M141" s="211">
        <v>21</v>
      </c>
      <c r="N141" s="211">
        <v>7.45</v>
      </c>
      <c r="O141" s="213">
        <v>0</v>
      </c>
      <c r="P141" s="211">
        <v>0</v>
      </c>
      <c r="Q141" s="211">
        <v>10437</v>
      </c>
      <c r="R141" s="214">
        <v>267.90050468637349</v>
      </c>
      <c r="S141" s="215">
        <v>88.333333333333329</v>
      </c>
      <c r="T141" s="216">
        <v>0.90344827586206899</v>
      </c>
      <c r="U141" s="215">
        <v>100</v>
      </c>
      <c r="V141" s="217">
        <v>0.84615384615384615</v>
      </c>
      <c r="W141" s="218" t="s">
        <v>1371</v>
      </c>
      <c r="X141" s="219">
        <v>0.6428571428571429</v>
      </c>
      <c r="Y141" s="220">
        <v>0.98341744772891126</v>
      </c>
      <c r="Z141" s="221">
        <v>2</v>
      </c>
    </row>
    <row r="142" spans="1:26" x14ac:dyDescent="0.25">
      <c r="A142" s="211">
        <v>137</v>
      </c>
      <c r="B142" s="206" t="s">
        <v>735</v>
      </c>
      <c r="C142" s="212">
        <v>95691</v>
      </c>
      <c r="D142" s="211">
        <v>22</v>
      </c>
      <c r="E142" s="211">
        <v>22</v>
      </c>
      <c r="F142" s="211">
        <v>0</v>
      </c>
      <c r="G142" s="211">
        <v>0</v>
      </c>
      <c r="H142" s="211">
        <v>0</v>
      </c>
      <c r="I142" s="211">
        <v>1</v>
      </c>
      <c r="J142" s="211">
        <v>0</v>
      </c>
      <c r="K142" s="211">
        <v>0</v>
      </c>
      <c r="L142" s="211">
        <v>22</v>
      </c>
      <c r="M142" s="211">
        <v>21</v>
      </c>
      <c r="N142" s="211">
        <v>7.45</v>
      </c>
      <c r="O142" s="213">
        <v>0</v>
      </c>
      <c r="P142" s="211">
        <v>0</v>
      </c>
      <c r="Q142" s="211">
        <v>15939</v>
      </c>
      <c r="R142" s="214">
        <v>286.826171875</v>
      </c>
      <c r="S142" s="215">
        <v>97.083333333333343</v>
      </c>
      <c r="T142" s="216">
        <v>0.92222222222222217</v>
      </c>
      <c r="U142" s="215">
        <v>100</v>
      </c>
      <c r="V142" s="217">
        <v>0.83333333333333337</v>
      </c>
      <c r="W142" s="218" t="s">
        <v>1371</v>
      </c>
      <c r="X142" s="219">
        <v>0.7</v>
      </c>
      <c r="Y142" s="220">
        <v>0.9921875</v>
      </c>
      <c r="Z142" s="221">
        <v>2</v>
      </c>
    </row>
    <row r="143" spans="1:26" x14ac:dyDescent="0.25">
      <c r="A143" s="211">
        <v>138</v>
      </c>
      <c r="B143" s="228" t="s">
        <v>738</v>
      </c>
      <c r="C143" s="212">
        <v>86711</v>
      </c>
      <c r="D143" s="211">
        <v>22</v>
      </c>
      <c r="E143" s="211">
        <v>22</v>
      </c>
      <c r="F143" s="211">
        <v>0</v>
      </c>
      <c r="G143" s="211">
        <v>0</v>
      </c>
      <c r="H143" s="211">
        <v>0</v>
      </c>
      <c r="I143" s="211">
        <v>1</v>
      </c>
      <c r="J143" s="211">
        <v>0</v>
      </c>
      <c r="K143" s="211">
        <v>0</v>
      </c>
      <c r="L143" s="211">
        <v>22</v>
      </c>
      <c r="M143" s="211">
        <v>21</v>
      </c>
      <c r="N143" s="211">
        <v>7.45</v>
      </c>
      <c r="O143" s="213">
        <v>0</v>
      </c>
      <c r="P143" s="211">
        <v>0</v>
      </c>
      <c r="Q143" s="211">
        <v>13020</v>
      </c>
      <c r="R143" s="214">
        <v>325.95187680461981</v>
      </c>
      <c r="S143" s="215">
        <v>91.666666666666657</v>
      </c>
      <c r="T143" s="216">
        <v>0.96153846153846145</v>
      </c>
      <c r="U143" s="215">
        <v>100</v>
      </c>
      <c r="V143" s="217">
        <v>1</v>
      </c>
      <c r="W143" s="218" t="s">
        <v>1371</v>
      </c>
      <c r="X143" s="219">
        <v>0.68965517241379315</v>
      </c>
      <c r="Y143" s="220">
        <v>0.98075072184793066</v>
      </c>
      <c r="Z143" s="221">
        <v>2</v>
      </c>
    </row>
    <row r="144" spans="1:26" x14ac:dyDescent="0.25">
      <c r="A144" s="211">
        <v>139</v>
      </c>
      <c r="B144" s="225" t="s">
        <v>741</v>
      </c>
      <c r="C144" s="212">
        <v>160065</v>
      </c>
      <c r="D144" s="211">
        <v>22</v>
      </c>
      <c r="E144" s="211">
        <v>22</v>
      </c>
      <c r="F144" s="211">
        <v>1</v>
      </c>
      <c r="G144" s="211">
        <v>0</v>
      </c>
      <c r="H144" s="211">
        <v>0</v>
      </c>
      <c r="I144" s="211">
        <v>1</v>
      </c>
      <c r="J144" s="211">
        <v>0</v>
      </c>
      <c r="K144" s="211">
        <v>1</v>
      </c>
      <c r="L144" s="211">
        <v>21</v>
      </c>
      <c r="M144" s="211">
        <v>21</v>
      </c>
      <c r="N144" s="211">
        <v>7.45</v>
      </c>
      <c r="O144" s="213">
        <v>0</v>
      </c>
      <c r="P144" s="211">
        <v>1</v>
      </c>
      <c r="Q144" s="211">
        <v>11340</v>
      </c>
      <c r="R144" s="214">
        <v>293.87631184407797</v>
      </c>
      <c r="S144" s="215">
        <v>100</v>
      </c>
      <c r="T144" s="216">
        <v>0.89032258064516123</v>
      </c>
      <c r="U144" s="215">
        <v>100</v>
      </c>
      <c r="V144" s="217">
        <v>0.90909090909090906</v>
      </c>
      <c r="W144" s="218" t="s">
        <v>1371</v>
      </c>
      <c r="X144" s="219">
        <v>0.66666666666666663</v>
      </c>
      <c r="Y144" s="220">
        <v>0.9857571214392804</v>
      </c>
      <c r="Z144" s="221">
        <v>2</v>
      </c>
    </row>
    <row r="145" spans="1:26" x14ac:dyDescent="0.25">
      <c r="A145" s="211">
        <v>140</v>
      </c>
      <c r="B145" s="206" t="s">
        <v>743</v>
      </c>
      <c r="C145" s="212">
        <v>104711</v>
      </c>
      <c r="D145" s="211">
        <v>22</v>
      </c>
      <c r="E145" s="211">
        <v>21</v>
      </c>
      <c r="F145" s="211">
        <v>0</v>
      </c>
      <c r="G145" s="211">
        <v>0</v>
      </c>
      <c r="H145" s="211">
        <v>0</v>
      </c>
      <c r="I145" s="211">
        <v>0</v>
      </c>
      <c r="J145" s="211">
        <v>0</v>
      </c>
      <c r="K145" s="211">
        <v>0</v>
      </c>
      <c r="L145" s="211">
        <v>21</v>
      </c>
      <c r="M145" s="211">
        <v>21</v>
      </c>
      <c r="N145" s="211">
        <v>7.45</v>
      </c>
      <c r="O145" s="213">
        <v>0</v>
      </c>
      <c r="P145" s="211">
        <v>0</v>
      </c>
      <c r="Q145" s="211">
        <v>11865</v>
      </c>
      <c r="R145" s="214">
        <v>297.77868245743895</v>
      </c>
      <c r="S145" s="215">
        <v>95.416666666666657</v>
      </c>
      <c r="T145" s="216">
        <v>0.96153846153846145</v>
      </c>
      <c r="U145" s="215">
        <v>100</v>
      </c>
      <c r="V145" s="217">
        <v>1</v>
      </c>
      <c r="W145" s="218" t="s">
        <v>1371</v>
      </c>
      <c r="X145" s="219">
        <v>0.84615384615384615</v>
      </c>
      <c r="Y145" s="220">
        <v>0.98149518874907471</v>
      </c>
      <c r="Z145" s="221">
        <v>2</v>
      </c>
    </row>
    <row r="146" spans="1:26" x14ac:dyDescent="0.25">
      <c r="A146" s="211">
        <v>141</v>
      </c>
      <c r="B146" s="227" t="s">
        <v>745</v>
      </c>
      <c r="C146" s="212">
        <v>106436</v>
      </c>
      <c r="D146" s="211">
        <v>22</v>
      </c>
      <c r="E146" s="211">
        <v>21</v>
      </c>
      <c r="F146" s="211">
        <v>1</v>
      </c>
      <c r="G146" s="211">
        <v>0</v>
      </c>
      <c r="H146" s="211">
        <v>0</v>
      </c>
      <c r="I146" s="211">
        <v>1</v>
      </c>
      <c r="J146" s="211">
        <v>0</v>
      </c>
      <c r="K146" s="211">
        <v>1</v>
      </c>
      <c r="L146" s="211">
        <v>20</v>
      </c>
      <c r="M146" s="211">
        <v>20</v>
      </c>
      <c r="N146" s="211">
        <v>7.45</v>
      </c>
      <c r="O146" s="213">
        <v>0</v>
      </c>
      <c r="P146" s="211">
        <v>1</v>
      </c>
      <c r="Q146" s="211">
        <v>10620</v>
      </c>
      <c r="R146" s="214">
        <v>292.71416382252562</v>
      </c>
      <c r="S146" s="215">
        <v>95.416666666666657</v>
      </c>
      <c r="T146" s="216">
        <v>0.88888888888888895</v>
      </c>
      <c r="U146" s="215">
        <v>100</v>
      </c>
      <c r="V146" s="217">
        <v>0.7142857142857143</v>
      </c>
      <c r="W146" s="218" t="s">
        <v>1371</v>
      </c>
      <c r="X146" s="219">
        <v>0.46153846153846156</v>
      </c>
      <c r="Y146" s="220">
        <v>0.97440273037542657</v>
      </c>
      <c r="Z146" s="221">
        <v>2</v>
      </c>
    </row>
    <row r="147" spans="1:26" x14ac:dyDescent="0.25">
      <c r="A147" s="211">
        <v>142</v>
      </c>
      <c r="B147" s="206" t="s">
        <v>748</v>
      </c>
      <c r="C147" s="212">
        <v>154510</v>
      </c>
      <c r="D147" s="211">
        <v>22</v>
      </c>
      <c r="E147" s="211">
        <v>20</v>
      </c>
      <c r="F147" s="211">
        <v>0</v>
      </c>
      <c r="G147" s="211">
        <v>0</v>
      </c>
      <c r="H147" s="211">
        <v>0</v>
      </c>
      <c r="I147" s="211">
        <v>0</v>
      </c>
      <c r="J147" s="211">
        <v>0</v>
      </c>
      <c r="K147" s="211">
        <v>0</v>
      </c>
      <c r="L147" s="211">
        <v>20</v>
      </c>
      <c r="M147" s="211">
        <v>20</v>
      </c>
      <c r="N147" s="211">
        <v>7.45</v>
      </c>
      <c r="O147" s="213">
        <v>0</v>
      </c>
      <c r="P147" s="211">
        <v>0</v>
      </c>
      <c r="Q147" s="211">
        <v>10300</v>
      </c>
      <c r="R147" s="214">
        <v>297.11695906432749</v>
      </c>
      <c r="S147" s="215">
        <v>88.75</v>
      </c>
      <c r="T147" s="216">
        <v>0.94098360655737712</v>
      </c>
      <c r="U147" s="215">
        <v>100</v>
      </c>
      <c r="V147" s="217">
        <v>0.93103448275862066</v>
      </c>
      <c r="W147" s="218" t="s">
        <v>1371</v>
      </c>
      <c r="X147" s="219">
        <v>0.74626865671641796</v>
      </c>
      <c r="Y147" s="220">
        <v>0.98579782790309101</v>
      </c>
      <c r="Z147" s="221">
        <v>2</v>
      </c>
    </row>
    <row r="148" spans="1:26" x14ac:dyDescent="0.25">
      <c r="A148" s="211">
        <v>143</v>
      </c>
      <c r="B148" s="206" t="s">
        <v>750</v>
      </c>
      <c r="C148" s="212">
        <v>97449</v>
      </c>
      <c r="D148" s="211">
        <v>22</v>
      </c>
      <c r="E148" s="211">
        <v>21</v>
      </c>
      <c r="F148" s="211">
        <v>0</v>
      </c>
      <c r="G148" s="211">
        <v>0</v>
      </c>
      <c r="H148" s="211">
        <v>1</v>
      </c>
      <c r="I148" s="211">
        <v>0</v>
      </c>
      <c r="J148" s="211">
        <v>0</v>
      </c>
      <c r="K148" s="211">
        <v>1</v>
      </c>
      <c r="L148" s="211">
        <v>21</v>
      </c>
      <c r="M148" s="211">
        <v>21</v>
      </c>
      <c r="N148" s="211">
        <v>7.45</v>
      </c>
      <c r="O148" s="213">
        <v>0</v>
      </c>
      <c r="P148" s="211">
        <v>1</v>
      </c>
      <c r="Q148" s="211">
        <v>9480</v>
      </c>
      <c r="R148" s="214">
        <v>313.45627376425858</v>
      </c>
      <c r="S148" s="215">
        <v>87.083333333333329</v>
      </c>
      <c r="T148" s="216">
        <v>0.87272727272727268</v>
      </c>
      <c r="U148" s="215">
        <v>100</v>
      </c>
      <c r="V148" s="217">
        <v>1</v>
      </c>
      <c r="W148" s="218" t="s">
        <v>1371</v>
      </c>
      <c r="X148" s="219">
        <v>0.48571428571428571</v>
      </c>
      <c r="Y148" s="220">
        <v>0.98022813688212929</v>
      </c>
      <c r="Z148" s="221">
        <v>2</v>
      </c>
    </row>
    <row r="149" spans="1:26" x14ac:dyDescent="0.25">
      <c r="A149" s="211">
        <v>144</v>
      </c>
      <c r="B149" s="228" t="s">
        <v>752</v>
      </c>
      <c r="C149" s="212">
        <v>81001</v>
      </c>
      <c r="D149" s="211">
        <v>22</v>
      </c>
      <c r="E149" s="211">
        <v>18</v>
      </c>
      <c r="F149" s="211">
        <v>4</v>
      </c>
      <c r="G149" s="211">
        <v>0</v>
      </c>
      <c r="H149" s="211">
        <v>0</v>
      </c>
      <c r="I149" s="211">
        <v>1</v>
      </c>
      <c r="J149" s="211">
        <v>0</v>
      </c>
      <c r="K149" s="211">
        <v>4</v>
      </c>
      <c r="L149" s="211">
        <v>14</v>
      </c>
      <c r="M149" s="211">
        <v>17</v>
      </c>
      <c r="N149" s="211">
        <v>7.45</v>
      </c>
      <c r="O149" s="213">
        <v>0</v>
      </c>
      <c r="P149" s="211">
        <v>4</v>
      </c>
      <c r="Q149" s="211">
        <v>10081</v>
      </c>
      <c r="R149" s="214">
        <v>287.38737864077672</v>
      </c>
      <c r="S149" s="215">
        <v>97.083333333333343</v>
      </c>
      <c r="T149" s="216">
        <v>0.94418604651162796</v>
      </c>
      <c r="U149" s="215">
        <v>100</v>
      </c>
      <c r="V149" s="217">
        <v>0.95652173913043481</v>
      </c>
      <c r="W149" s="218" t="s">
        <v>1371</v>
      </c>
      <c r="X149" s="219">
        <v>0.73809523809523814</v>
      </c>
      <c r="Y149" s="220">
        <v>0.98737864077669901</v>
      </c>
      <c r="Z149" s="221">
        <v>2</v>
      </c>
    </row>
    <row r="150" spans="1:26" x14ac:dyDescent="0.25">
      <c r="A150" s="211">
        <v>145</v>
      </c>
      <c r="B150" s="206" t="s">
        <v>755</v>
      </c>
      <c r="C150" s="212">
        <v>84656</v>
      </c>
      <c r="D150" s="211">
        <v>22</v>
      </c>
      <c r="E150" s="211">
        <v>18</v>
      </c>
      <c r="F150" s="211">
        <v>1</v>
      </c>
      <c r="G150" s="211">
        <v>0</v>
      </c>
      <c r="H150" s="211">
        <v>0</v>
      </c>
      <c r="I150" s="211">
        <v>0</v>
      </c>
      <c r="J150" s="211">
        <v>0</v>
      </c>
      <c r="K150" s="211">
        <v>1</v>
      </c>
      <c r="L150" s="211">
        <v>17</v>
      </c>
      <c r="M150" s="211">
        <v>18</v>
      </c>
      <c r="N150" s="211">
        <v>7.45</v>
      </c>
      <c r="O150" s="213">
        <v>0</v>
      </c>
      <c r="P150" s="211">
        <v>1</v>
      </c>
      <c r="Q150" s="211">
        <v>8640</v>
      </c>
      <c r="R150" s="214">
        <v>353.37359550561797</v>
      </c>
      <c r="S150" s="215">
        <v>99.166666666666657</v>
      </c>
      <c r="T150" s="216">
        <v>0.96799999999999997</v>
      </c>
      <c r="U150" s="215">
        <v>100</v>
      </c>
      <c r="V150" s="217">
        <v>0.88888888888888884</v>
      </c>
      <c r="W150" s="218" t="s">
        <v>1371</v>
      </c>
      <c r="X150" s="219">
        <v>0.69230769230769229</v>
      </c>
      <c r="Y150" s="220">
        <v>0.98220973782771537</v>
      </c>
      <c r="Z150" s="221">
        <v>2</v>
      </c>
    </row>
    <row r="151" spans="1:26" x14ac:dyDescent="0.25">
      <c r="A151" s="211">
        <v>146</v>
      </c>
      <c r="B151" s="206" t="s">
        <v>757</v>
      </c>
      <c r="C151" s="212">
        <v>154501</v>
      </c>
      <c r="D151" s="211">
        <v>22</v>
      </c>
      <c r="E151" s="211">
        <v>17</v>
      </c>
      <c r="F151" s="211">
        <v>3</v>
      </c>
      <c r="G151" s="211">
        <v>0</v>
      </c>
      <c r="H151" s="211">
        <v>0</v>
      </c>
      <c r="I151" s="211">
        <v>0</v>
      </c>
      <c r="J151" s="211">
        <v>3</v>
      </c>
      <c r="K151" s="211">
        <v>3</v>
      </c>
      <c r="L151" s="211">
        <v>11</v>
      </c>
      <c r="M151" s="211">
        <v>14</v>
      </c>
      <c r="N151" s="211">
        <v>7.45</v>
      </c>
      <c r="O151" s="213">
        <v>0</v>
      </c>
      <c r="P151" s="211">
        <v>3</v>
      </c>
      <c r="Q151" s="211">
        <v>9979</v>
      </c>
      <c r="R151" s="214">
        <v>332.44390243902438</v>
      </c>
      <c r="S151" s="215">
        <v>84.166666666666657</v>
      </c>
      <c r="T151" s="216">
        <v>0.97619047619047628</v>
      </c>
      <c r="U151" s="215">
        <v>100</v>
      </c>
      <c r="V151" s="217">
        <v>0.95652173913043481</v>
      </c>
      <c r="W151" s="218" t="s">
        <v>1371</v>
      </c>
      <c r="X151" s="219">
        <v>0.68181818181818177</v>
      </c>
      <c r="Y151" s="220">
        <v>0.9795121951219512</v>
      </c>
      <c r="Z151" s="221">
        <v>2</v>
      </c>
    </row>
    <row r="152" spans="1:26" x14ac:dyDescent="0.25">
      <c r="A152" s="211">
        <v>147</v>
      </c>
      <c r="B152" s="239" t="s">
        <v>759</v>
      </c>
      <c r="C152" s="212">
        <v>156546</v>
      </c>
      <c r="D152" s="211">
        <v>22</v>
      </c>
      <c r="E152" s="211">
        <v>30</v>
      </c>
      <c r="F152" s="211">
        <v>0</v>
      </c>
      <c r="G152" s="211">
        <v>0</v>
      </c>
      <c r="H152" s="211">
        <v>0</v>
      </c>
      <c r="I152" s="211">
        <v>0</v>
      </c>
      <c r="J152" s="211">
        <v>0</v>
      </c>
      <c r="K152" s="211">
        <v>0</v>
      </c>
      <c r="L152" s="211">
        <v>30</v>
      </c>
      <c r="M152" s="211">
        <v>30</v>
      </c>
      <c r="N152" s="211">
        <v>7.45</v>
      </c>
      <c r="O152" s="213">
        <v>0</v>
      </c>
      <c r="P152" s="211">
        <v>0</v>
      </c>
      <c r="Q152" s="211">
        <v>0</v>
      </c>
      <c r="R152" s="214">
        <v>0</v>
      </c>
      <c r="S152" s="215" t="e">
        <v>#N/A</v>
      </c>
      <c r="T152" s="216" t="s">
        <v>1227</v>
      </c>
      <c r="U152" s="215"/>
      <c r="V152" s="231"/>
      <c r="W152" s="218" t="s">
        <v>1371</v>
      </c>
      <c r="X152" s="219"/>
      <c r="Y152" s="220" t="e">
        <v>#DIV/0!</v>
      </c>
      <c r="Z152" s="221" t="e">
        <v>#N/A</v>
      </c>
    </row>
    <row r="153" spans="1:26" x14ac:dyDescent="0.25">
      <c r="A153" s="211">
        <v>148</v>
      </c>
      <c r="B153" s="223" t="s">
        <v>763</v>
      </c>
      <c r="C153" s="212">
        <v>160712</v>
      </c>
      <c r="D153" s="211">
        <v>22</v>
      </c>
      <c r="E153" s="211">
        <v>19</v>
      </c>
      <c r="F153" s="211">
        <v>2</v>
      </c>
      <c r="G153" s="211">
        <v>0</v>
      </c>
      <c r="H153" s="211">
        <v>0</v>
      </c>
      <c r="I153" s="211">
        <v>1</v>
      </c>
      <c r="J153" s="211">
        <v>0</v>
      </c>
      <c r="K153" s="211">
        <v>2</v>
      </c>
      <c r="L153" s="211">
        <v>17</v>
      </c>
      <c r="M153" s="211">
        <v>18</v>
      </c>
      <c r="N153" s="211">
        <v>7.45</v>
      </c>
      <c r="O153" s="213">
        <v>0</v>
      </c>
      <c r="P153" s="211">
        <v>2</v>
      </c>
      <c r="Q153" s="211">
        <v>9018</v>
      </c>
      <c r="R153" s="214">
        <v>292.03496503496501</v>
      </c>
      <c r="S153" s="215">
        <v>95.555555555555543</v>
      </c>
      <c r="T153" s="216">
        <v>0.94583333333333341</v>
      </c>
      <c r="U153" s="215">
        <v>100</v>
      </c>
      <c r="V153" s="217">
        <v>0.93548387096774188</v>
      </c>
      <c r="W153" s="218" t="s">
        <v>1371</v>
      </c>
      <c r="X153" s="219">
        <v>0.70588235294117652</v>
      </c>
      <c r="Y153" s="220">
        <v>0.98741258741258742</v>
      </c>
      <c r="Z153" s="221">
        <v>2</v>
      </c>
    </row>
    <row r="154" spans="1:26" x14ac:dyDescent="0.25">
      <c r="A154" s="211">
        <v>149</v>
      </c>
      <c r="B154" s="240" t="s">
        <v>766</v>
      </c>
      <c r="C154" s="212">
        <v>157011</v>
      </c>
      <c r="D154" s="211">
        <v>22</v>
      </c>
      <c r="E154" s="211">
        <v>20</v>
      </c>
      <c r="F154" s="211">
        <v>1</v>
      </c>
      <c r="G154" s="211">
        <v>0</v>
      </c>
      <c r="H154" s="211">
        <v>0</v>
      </c>
      <c r="I154" s="211">
        <v>0</v>
      </c>
      <c r="J154" s="211">
        <v>0</v>
      </c>
      <c r="K154" s="211">
        <v>1</v>
      </c>
      <c r="L154" s="211">
        <v>19</v>
      </c>
      <c r="M154" s="211">
        <v>20</v>
      </c>
      <c r="N154" s="211">
        <v>7.45</v>
      </c>
      <c r="O154" s="213">
        <v>0</v>
      </c>
      <c r="P154" s="211">
        <v>1</v>
      </c>
      <c r="Q154" s="211">
        <v>9660</v>
      </c>
      <c r="R154" s="214">
        <v>221.50308641975309</v>
      </c>
      <c r="S154" s="215">
        <v>100</v>
      </c>
      <c r="T154" s="216">
        <v>0.8</v>
      </c>
      <c r="U154" s="215">
        <v>100</v>
      </c>
      <c r="V154" s="231"/>
      <c r="W154" s="218" t="s">
        <v>1371</v>
      </c>
      <c r="X154" s="219">
        <v>1</v>
      </c>
      <c r="Y154" s="220">
        <v>0.96604938271604934</v>
      </c>
      <c r="Z154" s="221">
        <v>2</v>
      </c>
    </row>
    <row r="155" spans="1:26" x14ac:dyDescent="0.25">
      <c r="A155" s="211">
        <v>150</v>
      </c>
      <c r="B155" s="241" t="s">
        <v>768</v>
      </c>
      <c r="C155" s="212">
        <v>161151</v>
      </c>
      <c r="D155" s="211">
        <v>22</v>
      </c>
      <c r="E155" s="211">
        <v>21</v>
      </c>
      <c r="F155" s="211">
        <v>0</v>
      </c>
      <c r="G155" s="211">
        <v>0</v>
      </c>
      <c r="H155" s="211">
        <v>0</v>
      </c>
      <c r="I155" s="211">
        <v>0</v>
      </c>
      <c r="J155" s="211">
        <v>0</v>
      </c>
      <c r="K155" s="211">
        <v>0</v>
      </c>
      <c r="L155" s="211">
        <v>21</v>
      </c>
      <c r="M155" s="211">
        <v>21</v>
      </c>
      <c r="N155" s="211">
        <v>7.45</v>
      </c>
      <c r="O155" s="213">
        <v>0</v>
      </c>
      <c r="P155" s="211">
        <v>0</v>
      </c>
      <c r="Q155" s="211">
        <v>15708</v>
      </c>
      <c r="R155" s="214">
        <v>264.26132930513597</v>
      </c>
      <c r="S155" s="215">
        <v>100</v>
      </c>
      <c r="T155" s="216">
        <v>0.86</v>
      </c>
      <c r="U155" s="215">
        <v>100</v>
      </c>
      <c r="V155" s="217">
        <v>1</v>
      </c>
      <c r="W155" s="218" t="s">
        <v>1371</v>
      </c>
      <c r="X155" s="219">
        <v>0.45454545454545453</v>
      </c>
      <c r="Y155" s="220">
        <v>0.96525679758308158</v>
      </c>
      <c r="Z155" s="221">
        <v>2</v>
      </c>
    </row>
    <row r="156" spans="1:26" x14ac:dyDescent="0.25">
      <c r="A156" s="211">
        <v>151</v>
      </c>
      <c r="B156" s="225" t="s">
        <v>770</v>
      </c>
      <c r="C156" s="212">
        <v>160090</v>
      </c>
      <c r="D156" s="211">
        <v>22</v>
      </c>
      <c r="E156" s="211">
        <v>20</v>
      </c>
      <c r="F156" s="211">
        <v>0</v>
      </c>
      <c r="G156" s="211">
        <v>0</v>
      </c>
      <c r="H156" s="211">
        <v>0</v>
      </c>
      <c r="I156" s="211">
        <v>0</v>
      </c>
      <c r="J156" s="211">
        <v>0</v>
      </c>
      <c r="K156" s="211">
        <v>0</v>
      </c>
      <c r="L156" s="211">
        <v>20</v>
      </c>
      <c r="M156" s="211">
        <v>20</v>
      </c>
      <c r="N156" s="211">
        <v>7.45</v>
      </c>
      <c r="O156" s="213">
        <v>0</v>
      </c>
      <c r="P156" s="211">
        <v>0</v>
      </c>
      <c r="Q156" s="211">
        <v>15260</v>
      </c>
      <c r="R156" s="214">
        <v>295.54643962848297</v>
      </c>
      <c r="S156" s="215">
        <v>98.75</v>
      </c>
      <c r="T156" s="216">
        <v>1</v>
      </c>
      <c r="U156" s="215">
        <v>100</v>
      </c>
      <c r="V156" s="217">
        <v>1</v>
      </c>
      <c r="W156" s="218" t="s">
        <v>1371</v>
      </c>
      <c r="X156" s="219">
        <v>0.8571428571428571</v>
      </c>
      <c r="Y156" s="220">
        <v>0.96130030959752322</v>
      </c>
      <c r="Z156" s="221">
        <v>2</v>
      </c>
    </row>
    <row r="157" spans="1:26" x14ac:dyDescent="0.25">
      <c r="A157" s="211">
        <v>152</v>
      </c>
      <c r="B157" s="235" t="s">
        <v>772</v>
      </c>
      <c r="C157" s="212">
        <v>163108</v>
      </c>
      <c r="D157" s="211">
        <v>22</v>
      </c>
      <c r="E157" s="211">
        <v>20</v>
      </c>
      <c r="F157" s="211">
        <v>0</v>
      </c>
      <c r="G157" s="211">
        <v>0</v>
      </c>
      <c r="H157" s="211">
        <v>0</v>
      </c>
      <c r="I157" s="211">
        <v>0</v>
      </c>
      <c r="J157" s="211">
        <v>0</v>
      </c>
      <c r="K157" s="211">
        <v>0</v>
      </c>
      <c r="L157" s="211">
        <v>20</v>
      </c>
      <c r="M157" s="211">
        <v>20</v>
      </c>
      <c r="N157" s="211">
        <v>7.45</v>
      </c>
      <c r="O157" s="213">
        <v>0</v>
      </c>
      <c r="P157" s="211">
        <v>0</v>
      </c>
      <c r="Q157" s="211">
        <v>13700</v>
      </c>
      <c r="R157" s="214">
        <v>276.93535075653369</v>
      </c>
      <c r="S157" s="215">
        <v>97.083333333333343</v>
      </c>
      <c r="T157" s="216">
        <v>0.98461538461538467</v>
      </c>
      <c r="U157" s="215">
        <v>100</v>
      </c>
      <c r="V157" s="217">
        <v>1</v>
      </c>
      <c r="W157" s="218" t="s">
        <v>1371</v>
      </c>
      <c r="X157" s="219">
        <v>0.92307692307692313</v>
      </c>
      <c r="Y157" s="220">
        <v>0.97524071526822553</v>
      </c>
      <c r="Z157" s="221">
        <v>2</v>
      </c>
    </row>
    <row r="158" spans="1:26" x14ac:dyDescent="0.25">
      <c r="A158" s="211">
        <v>153</v>
      </c>
      <c r="B158" s="241" t="s">
        <v>774</v>
      </c>
      <c r="C158" s="212">
        <v>160821</v>
      </c>
      <c r="D158" s="211">
        <v>22</v>
      </c>
      <c r="E158" s="211">
        <v>21</v>
      </c>
      <c r="F158" s="211">
        <v>0</v>
      </c>
      <c r="G158" s="211">
        <v>0</v>
      </c>
      <c r="H158" s="211">
        <v>0</v>
      </c>
      <c r="I158" s="211">
        <v>1</v>
      </c>
      <c r="J158" s="211">
        <v>0</v>
      </c>
      <c r="K158" s="211">
        <v>0</v>
      </c>
      <c r="L158" s="211">
        <v>21</v>
      </c>
      <c r="M158" s="211">
        <v>20</v>
      </c>
      <c r="N158" s="211">
        <v>7.45</v>
      </c>
      <c r="O158" s="213">
        <v>0</v>
      </c>
      <c r="P158" s="211">
        <v>0</v>
      </c>
      <c r="Q158" s="211">
        <v>15860</v>
      </c>
      <c r="R158" s="214">
        <v>292.69612403100774</v>
      </c>
      <c r="S158" s="215">
        <v>100</v>
      </c>
      <c r="T158" s="216">
        <v>0.93333333333333335</v>
      </c>
      <c r="U158" s="215">
        <v>100</v>
      </c>
      <c r="V158" s="217">
        <v>1</v>
      </c>
      <c r="W158" s="218" t="s">
        <v>1371</v>
      </c>
      <c r="X158" s="219">
        <v>0.8666666666666667</v>
      </c>
      <c r="Y158" s="220">
        <v>0.96589147286821708</v>
      </c>
      <c r="Z158" s="221">
        <v>2</v>
      </c>
    </row>
    <row r="159" spans="1:26" x14ac:dyDescent="0.25">
      <c r="A159" s="211">
        <v>154</v>
      </c>
      <c r="B159" s="226" t="s">
        <v>776</v>
      </c>
      <c r="C159" s="212">
        <v>160092</v>
      </c>
      <c r="D159" s="211">
        <v>22</v>
      </c>
      <c r="E159" s="211">
        <v>21</v>
      </c>
      <c r="F159" s="211">
        <v>0</v>
      </c>
      <c r="G159" s="211">
        <v>0</v>
      </c>
      <c r="H159" s="211">
        <v>0</v>
      </c>
      <c r="I159" s="211">
        <v>0</v>
      </c>
      <c r="J159" s="211">
        <v>0</v>
      </c>
      <c r="K159" s="211">
        <v>0</v>
      </c>
      <c r="L159" s="211">
        <v>21</v>
      </c>
      <c r="M159" s="211">
        <v>21</v>
      </c>
      <c r="N159" s="211">
        <v>7.45</v>
      </c>
      <c r="O159" s="213">
        <v>0</v>
      </c>
      <c r="P159" s="211">
        <v>0</v>
      </c>
      <c r="Q159" s="211">
        <v>13734</v>
      </c>
      <c r="R159" s="214">
        <v>280.68156424581008</v>
      </c>
      <c r="S159" s="215">
        <v>97.083333333333343</v>
      </c>
      <c r="T159" s="216">
        <v>1</v>
      </c>
      <c r="U159" s="215">
        <v>100</v>
      </c>
      <c r="V159" s="217">
        <v>1</v>
      </c>
      <c r="W159" s="218" t="s">
        <v>1371</v>
      </c>
      <c r="X159" s="219">
        <v>0.875</v>
      </c>
      <c r="Y159" s="220">
        <v>0.97346368715083798</v>
      </c>
      <c r="Z159" s="221">
        <v>2</v>
      </c>
    </row>
    <row r="160" spans="1:26" x14ac:dyDescent="0.25">
      <c r="A160" s="211">
        <v>155</v>
      </c>
      <c r="B160" s="241" t="s">
        <v>778</v>
      </c>
      <c r="C160" s="212">
        <v>160831</v>
      </c>
      <c r="D160" s="211">
        <v>22</v>
      </c>
      <c r="E160" s="211">
        <v>20</v>
      </c>
      <c r="F160" s="211">
        <v>1</v>
      </c>
      <c r="G160" s="211">
        <v>0</v>
      </c>
      <c r="H160" s="211">
        <v>0</v>
      </c>
      <c r="I160" s="211">
        <v>1</v>
      </c>
      <c r="J160" s="211">
        <v>0</v>
      </c>
      <c r="K160" s="211">
        <v>1</v>
      </c>
      <c r="L160" s="211">
        <v>19</v>
      </c>
      <c r="M160" s="211">
        <v>19</v>
      </c>
      <c r="N160" s="211">
        <v>7.45</v>
      </c>
      <c r="O160" s="213">
        <v>0</v>
      </c>
      <c r="P160" s="211">
        <v>1</v>
      </c>
      <c r="Q160" s="211">
        <v>13889</v>
      </c>
      <c r="R160" s="214">
        <v>286.26129032258063</v>
      </c>
      <c r="S160" s="215">
        <v>99.583333333333343</v>
      </c>
      <c r="T160" s="216">
        <v>1</v>
      </c>
      <c r="U160" s="215">
        <v>100</v>
      </c>
      <c r="V160" s="217">
        <v>0.5</v>
      </c>
      <c r="W160" s="218" t="s">
        <v>1371</v>
      </c>
      <c r="X160" s="219">
        <v>0.7</v>
      </c>
      <c r="Y160" s="220">
        <v>0.967741935483871</v>
      </c>
      <c r="Z160" s="221">
        <v>2</v>
      </c>
    </row>
    <row r="161" spans="1:26" x14ac:dyDescent="0.25">
      <c r="A161" s="211">
        <v>156</v>
      </c>
      <c r="B161" s="235" t="s">
        <v>780</v>
      </c>
      <c r="C161" s="212">
        <v>160708</v>
      </c>
      <c r="D161" s="211">
        <v>22</v>
      </c>
      <c r="E161" s="211">
        <v>17</v>
      </c>
      <c r="F161" s="211">
        <v>3</v>
      </c>
      <c r="G161" s="211">
        <v>0</v>
      </c>
      <c r="H161" s="211">
        <v>0</v>
      </c>
      <c r="I161" s="211">
        <v>0</v>
      </c>
      <c r="J161" s="211">
        <v>0</v>
      </c>
      <c r="K161" s="211">
        <v>3</v>
      </c>
      <c r="L161" s="211">
        <v>14</v>
      </c>
      <c r="M161" s="211">
        <v>17</v>
      </c>
      <c r="N161" s="211">
        <v>7.45</v>
      </c>
      <c r="O161" s="213">
        <v>0</v>
      </c>
      <c r="P161" s="211">
        <v>3</v>
      </c>
      <c r="Q161" s="211">
        <v>9520</v>
      </c>
      <c r="R161" s="214">
        <v>256.96237623762374</v>
      </c>
      <c r="S161" s="215">
        <v>100</v>
      </c>
      <c r="T161" s="216">
        <v>0.97142857142857131</v>
      </c>
      <c r="U161" s="215">
        <v>100</v>
      </c>
      <c r="V161" s="217">
        <v>1</v>
      </c>
      <c r="W161" s="218" t="s">
        <v>1371</v>
      </c>
      <c r="X161" s="219">
        <v>0.83333333333333337</v>
      </c>
      <c r="Y161" s="220">
        <v>0.98019801980198018</v>
      </c>
      <c r="Z161" s="221">
        <v>2</v>
      </c>
    </row>
    <row r="162" spans="1:26" x14ac:dyDescent="0.25">
      <c r="A162" s="211">
        <v>157</v>
      </c>
      <c r="B162" s="235" t="s">
        <v>782</v>
      </c>
      <c r="C162" s="212">
        <v>160684</v>
      </c>
      <c r="D162" s="211">
        <v>22</v>
      </c>
      <c r="E162" s="211">
        <v>17</v>
      </c>
      <c r="F162" s="211">
        <v>3</v>
      </c>
      <c r="G162" s="211">
        <v>0</v>
      </c>
      <c r="H162" s="211">
        <v>0</v>
      </c>
      <c r="I162" s="211">
        <v>0</v>
      </c>
      <c r="J162" s="211">
        <v>0</v>
      </c>
      <c r="K162" s="211">
        <v>3</v>
      </c>
      <c r="L162" s="211">
        <v>14</v>
      </c>
      <c r="M162" s="211">
        <v>17</v>
      </c>
      <c r="N162" s="211">
        <v>7.45</v>
      </c>
      <c r="O162" s="213">
        <v>0</v>
      </c>
      <c r="P162" s="211">
        <v>3</v>
      </c>
      <c r="Q162" s="211">
        <v>15572</v>
      </c>
      <c r="R162" s="214">
        <v>204.48249619482496</v>
      </c>
      <c r="S162" s="215">
        <v>98.333333333333343</v>
      </c>
      <c r="T162" s="216">
        <v>0.97499999999999998</v>
      </c>
      <c r="U162" s="215">
        <v>100</v>
      </c>
      <c r="V162" s="217">
        <v>1</v>
      </c>
      <c r="W162" s="218" t="s">
        <v>1371</v>
      </c>
      <c r="X162" s="219">
        <v>0.75</v>
      </c>
      <c r="Y162" s="220">
        <v>0.9726027397260274</v>
      </c>
      <c r="Z162" s="221">
        <v>2</v>
      </c>
    </row>
    <row r="163" spans="1:26" x14ac:dyDescent="0.25">
      <c r="A163" s="211">
        <v>158</v>
      </c>
      <c r="B163" s="232" t="s">
        <v>784</v>
      </c>
      <c r="C163" s="212">
        <v>170001</v>
      </c>
      <c r="D163" s="211">
        <v>22</v>
      </c>
      <c r="E163" s="211">
        <v>21</v>
      </c>
      <c r="F163" s="211">
        <v>0</v>
      </c>
      <c r="G163" s="211">
        <v>0</v>
      </c>
      <c r="H163" s="211">
        <v>0</v>
      </c>
      <c r="I163" s="211">
        <v>1</v>
      </c>
      <c r="J163" s="211">
        <v>0</v>
      </c>
      <c r="K163" s="211">
        <v>0</v>
      </c>
      <c r="L163" s="211">
        <v>21</v>
      </c>
      <c r="M163" s="211">
        <v>20</v>
      </c>
      <c r="N163" s="211">
        <v>7.45</v>
      </c>
      <c r="O163" s="213">
        <v>0</v>
      </c>
      <c r="P163" s="211">
        <v>0</v>
      </c>
      <c r="Q163" s="211">
        <v>10120</v>
      </c>
      <c r="R163" s="214">
        <v>276.07869249394673</v>
      </c>
      <c r="S163" s="215">
        <v>90.833333333333329</v>
      </c>
      <c r="T163" s="216">
        <v>0.93333333333333335</v>
      </c>
      <c r="U163" s="215">
        <v>100</v>
      </c>
      <c r="V163" s="231"/>
      <c r="W163" s="218" t="s">
        <v>1371</v>
      </c>
      <c r="X163" s="219">
        <v>0.51851851851851849</v>
      </c>
      <c r="Y163" s="220">
        <v>0.97760290556900731</v>
      </c>
      <c r="Z163" s="221">
        <v>2</v>
      </c>
    </row>
    <row r="164" spans="1:26" x14ac:dyDescent="0.25">
      <c r="A164" s="211">
        <v>159</v>
      </c>
      <c r="B164" s="206" t="s">
        <v>786</v>
      </c>
      <c r="C164" s="212">
        <v>166733</v>
      </c>
      <c r="D164" s="211">
        <v>22</v>
      </c>
      <c r="E164" s="211">
        <v>20</v>
      </c>
      <c r="F164" s="211">
        <v>1</v>
      </c>
      <c r="G164" s="211">
        <v>0</v>
      </c>
      <c r="H164" s="211">
        <v>0</v>
      </c>
      <c r="I164" s="211">
        <v>1</v>
      </c>
      <c r="J164" s="211">
        <v>0</v>
      </c>
      <c r="K164" s="211">
        <v>1</v>
      </c>
      <c r="L164" s="211">
        <v>19</v>
      </c>
      <c r="M164" s="211">
        <v>19</v>
      </c>
      <c r="N164" s="211">
        <v>7.45</v>
      </c>
      <c r="O164" s="213">
        <v>0</v>
      </c>
      <c r="P164" s="211">
        <v>1</v>
      </c>
      <c r="Q164" s="211">
        <v>10127</v>
      </c>
      <c r="R164" s="214">
        <v>310.41580756013747</v>
      </c>
      <c r="S164" s="215">
        <v>90</v>
      </c>
      <c r="T164" s="216">
        <v>0.86530612244897964</v>
      </c>
      <c r="U164" s="215">
        <v>100</v>
      </c>
      <c r="V164" s="231"/>
      <c r="W164" s="218" t="s">
        <v>1371</v>
      </c>
      <c r="X164" s="219">
        <v>0.4</v>
      </c>
      <c r="Y164" s="220">
        <v>0.98487972508591071</v>
      </c>
      <c r="Z164" s="221">
        <v>2</v>
      </c>
    </row>
    <row r="165" spans="1:26" x14ac:dyDescent="0.25">
      <c r="A165" s="211">
        <v>160</v>
      </c>
      <c r="B165" s="242" t="s">
        <v>788</v>
      </c>
      <c r="C165" s="212">
        <v>178114</v>
      </c>
      <c r="D165" s="211">
        <v>22</v>
      </c>
      <c r="E165" s="211">
        <v>19</v>
      </c>
      <c r="F165" s="211">
        <v>1</v>
      </c>
      <c r="G165" s="211">
        <v>0</v>
      </c>
      <c r="H165" s="211">
        <v>0</v>
      </c>
      <c r="I165" s="211">
        <v>0</v>
      </c>
      <c r="J165" s="211">
        <v>0</v>
      </c>
      <c r="K165" s="211">
        <v>1</v>
      </c>
      <c r="L165" s="211">
        <v>18</v>
      </c>
      <c r="M165" s="211">
        <v>19</v>
      </c>
      <c r="N165" s="211">
        <v>7.45</v>
      </c>
      <c r="O165" s="213">
        <v>0</v>
      </c>
      <c r="P165" s="211">
        <v>1</v>
      </c>
      <c r="Q165" s="211">
        <v>13414</v>
      </c>
      <c r="R165" s="214">
        <v>276.85605536332179</v>
      </c>
      <c r="S165" s="215">
        <v>96.666666666666657</v>
      </c>
      <c r="T165" s="216">
        <v>0.96799999999999997</v>
      </c>
      <c r="U165" s="215">
        <v>95</v>
      </c>
      <c r="V165" s="231"/>
      <c r="W165" s="218">
        <v>1</v>
      </c>
      <c r="X165" s="219">
        <v>0.92592592592592593</v>
      </c>
      <c r="Y165" s="220">
        <v>0.98546712802768166</v>
      </c>
      <c r="Z165" s="221">
        <v>2</v>
      </c>
    </row>
    <row r="166" spans="1:26" x14ac:dyDescent="0.25">
      <c r="A166" s="211">
        <v>161</v>
      </c>
      <c r="B166" s="206" t="s">
        <v>791</v>
      </c>
      <c r="C166" s="212">
        <v>178137</v>
      </c>
      <c r="D166" s="211">
        <v>22</v>
      </c>
      <c r="E166" s="211">
        <v>21</v>
      </c>
      <c r="F166" s="211">
        <v>0</v>
      </c>
      <c r="G166" s="211">
        <v>0</v>
      </c>
      <c r="H166" s="211">
        <v>0</v>
      </c>
      <c r="I166" s="211">
        <v>1</v>
      </c>
      <c r="J166" s="211">
        <v>0</v>
      </c>
      <c r="K166" s="211">
        <v>0</v>
      </c>
      <c r="L166" s="211">
        <v>21</v>
      </c>
      <c r="M166" s="211">
        <v>20</v>
      </c>
      <c r="N166" s="211">
        <v>7.45</v>
      </c>
      <c r="O166" s="213">
        <v>0</v>
      </c>
      <c r="P166" s="211">
        <v>0</v>
      </c>
      <c r="Q166" s="211">
        <v>10760</v>
      </c>
      <c r="R166" s="214">
        <v>329.34065202927479</v>
      </c>
      <c r="S166" s="215">
        <v>100</v>
      </c>
      <c r="T166" s="216">
        <v>0.95833333333333337</v>
      </c>
      <c r="U166" s="215">
        <v>100</v>
      </c>
      <c r="V166" s="231"/>
      <c r="W166" s="218" t="s">
        <v>1371</v>
      </c>
      <c r="X166" s="219">
        <v>0.66666666666666663</v>
      </c>
      <c r="Y166" s="220">
        <v>0.98403193612774453</v>
      </c>
      <c r="Z166" s="221">
        <v>2</v>
      </c>
    </row>
    <row r="167" spans="1:26" x14ac:dyDescent="0.25">
      <c r="A167" s="211">
        <v>162</v>
      </c>
      <c r="B167" s="206" t="s">
        <v>794</v>
      </c>
      <c r="C167" s="212">
        <v>178142</v>
      </c>
      <c r="D167" s="211">
        <v>22</v>
      </c>
      <c r="E167" s="211">
        <v>19</v>
      </c>
      <c r="F167" s="211">
        <v>1</v>
      </c>
      <c r="G167" s="211">
        <v>0</v>
      </c>
      <c r="H167" s="211">
        <v>0</v>
      </c>
      <c r="I167" s="211">
        <v>0</v>
      </c>
      <c r="J167" s="211">
        <v>0</v>
      </c>
      <c r="K167" s="211">
        <v>1</v>
      </c>
      <c r="L167" s="211">
        <v>18</v>
      </c>
      <c r="M167" s="211">
        <v>19</v>
      </c>
      <c r="N167" s="211">
        <v>7.45</v>
      </c>
      <c r="O167" s="213">
        <v>0</v>
      </c>
      <c r="P167" s="211">
        <v>1</v>
      </c>
      <c r="Q167" s="211">
        <v>11172</v>
      </c>
      <c r="R167" s="214">
        <v>291.45107033639141</v>
      </c>
      <c r="S167" s="215">
        <v>94.583333333333343</v>
      </c>
      <c r="T167" s="216">
        <v>0.94074074074074066</v>
      </c>
      <c r="U167" s="215">
        <v>100</v>
      </c>
      <c r="V167" s="231"/>
      <c r="W167" s="218" t="s">
        <v>1371</v>
      </c>
      <c r="X167" s="219">
        <v>0.59259259259259256</v>
      </c>
      <c r="Y167" s="220">
        <v>0.98853211009174313</v>
      </c>
      <c r="Z167" s="221">
        <v>2</v>
      </c>
    </row>
    <row r="168" spans="1:26" x14ac:dyDescent="0.25">
      <c r="A168" s="211">
        <v>163</v>
      </c>
      <c r="B168" s="206" t="s">
        <v>796</v>
      </c>
      <c r="C168" s="212">
        <v>178145</v>
      </c>
      <c r="D168" s="211">
        <v>22</v>
      </c>
      <c r="E168" s="211">
        <v>21</v>
      </c>
      <c r="F168" s="211">
        <v>0</v>
      </c>
      <c r="G168" s="211">
        <v>0</v>
      </c>
      <c r="H168" s="211">
        <v>0</v>
      </c>
      <c r="I168" s="211">
        <v>0</v>
      </c>
      <c r="J168" s="211">
        <v>0</v>
      </c>
      <c r="K168" s="211">
        <v>0</v>
      </c>
      <c r="L168" s="211">
        <v>21</v>
      </c>
      <c r="M168" s="211">
        <v>21</v>
      </c>
      <c r="N168" s="211">
        <v>7.45</v>
      </c>
      <c r="O168" s="213">
        <v>0</v>
      </c>
      <c r="P168" s="211">
        <v>0</v>
      </c>
      <c r="Q168" s="211">
        <v>10143</v>
      </c>
      <c r="R168" s="214">
        <v>298.45161290322579</v>
      </c>
      <c r="S168" s="215">
        <v>100</v>
      </c>
      <c r="T168" s="216">
        <v>0.91891891891891897</v>
      </c>
      <c r="U168" s="215">
        <v>95</v>
      </c>
      <c r="V168" s="231"/>
      <c r="W168" s="218" t="s">
        <v>1371</v>
      </c>
      <c r="X168" s="219">
        <v>0.66666666666666663</v>
      </c>
      <c r="Y168" s="220">
        <v>0.98833218943033629</v>
      </c>
      <c r="Z168" s="221">
        <v>2</v>
      </c>
    </row>
    <row r="169" spans="1:26" x14ac:dyDescent="0.25">
      <c r="A169" s="211">
        <v>164</v>
      </c>
      <c r="B169" s="206" t="s">
        <v>798</v>
      </c>
      <c r="C169" s="212">
        <v>178147</v>
      </c>
      <c r="D169" s="211">
        <v>22</v>
      </c>
      <c r="E169" s="211">
        <v>19</v>
      </c>
      <c r="F169" s="211">
        <v>1</v>
      </c>
      <c r="G169" s="211">
        <v>0</v>
      </c>
      <c r="H169" s="211">
        <v>0</v>
      </c>
      <c r="I169" s="211">
        <v>0</v>
      </c>
      <c r="J169" s="211">
        <v>0</v>
      </c>
      <c r="K169" s="211">
        <v>1</v>
      </c>
      <c r="L169" s="211">
        <v>18</v>
      </c>
      <c r="M169" s="211">
        <v>19</v>
      </c>
      <c r="N169" s="211">
        <v>7.45</v>
      </c>
      <c r="O169" s="213">
        <v>0</v>
      </c>
      <c r="P169" s="211">
        <v>1</v>
      </c>
      <c r="Q169" s="211">
        <v>9785</v>
      </c>
      <c r="R169" s="214">
        <v>288.05415617128466</v>
      </c>
      <c r="S169" s="215">
        <v>100</v>
      </c>
      <c r="T169" s="216">
        <v>0.95686274509803915</v>
      </c>
      <c r="U169" s="215">
        <v>100</v>
      </c>
      <c r="V169" s="231"/>
      <c r="W169" s="218" t="s">
        <v>1371</v>
      </c>
      <c r="X169" s="219">
        <v>0.69230769230769229</v>
      </c>
      <c r="Y169" s="220">
        <v>0.99118387909319894</v>
      </c>
      <c r="Z169" s="221">
        <v>2</v>
      </c>
    </row>
    <row r="170" spans="1:26" x14ac:dyDescent="0.25">
      <c r="A170" s="211">
        <v>165</v>
      </c>
      <c r="B170" s="206" t="s">
        <v>800</v>
      </c>
      <c r="C170" s="212">
        <v>178154</v>
      </c>
      <c r="D170" s="211">
        <v>22</v>
      </c>
      <c r="E170" s="211">
        <v>20</v>
      </c>
      <c r="F170" s="211">
        <v>0</v>
      </c>
      <c r="G170" s="211">
        <v>0</v>
      </c>
      <c r="H170" s="211">
        <v>0</v>
      </c>
      <c r="I170" s="211">
        <v>0</v>
      </c>
      <c r="J170" s="211">
        <v>0</v>
      </c>
      <c r="K170" s="211">
        <v>0</v>
      </c>
      <c r="L170" s="211">
        <v>20</v>
      </c>
      <c r="M170" s="211">
        <v>20</v>
      </c>
      <c r="N170" s="211">
        <v>7.45</v>
      </c>
      <c r="O170" s="213">
        <v>0</v>
      </c>
      <c r="P170" s="211">
        <v>0</v>
      </c>
      <c r="Q170" s="211">
        <v>11320</v>
      </c>
      <c r="R170" s="214">
        <v>329.37251908396945</v>
      </c>
      <c r="S170" s="215">
        <v>96.805555555555543</v>
      </c>
      <c r="T170" s="216">
        <v>0.9</v>
      </c>
      <c r="U170" s="215">
        <v>100</v>
      </c>
      <c r="V170" s="231"/>
      <c r="W170" s="218">
        <v>1</v>
      </c>
      <c r="X170" s="219">
        <v>0.4</v>
      </c>
      <c r="Y170" s="220">
        <v>0.98625954198473287</v>
      </c>
      <c r="Z170" s="221">
        <v>2</v>
      </c>
    </row>
    <row r="171" spans="1:26" x14ac:dyDescent="0.25">
      <c r="A171" s="211">
        <v>166</v>
      </c>
      <c r="B171" s="206" t="s">
        <v>802</v>
      </c>
      <c r="C171" s="212">
        <v>178109</v>
      </c>
      <c r="D171" s="211">
        <v>22</v>
      </c>
      <c r="E171" s="211">
        <v>21</v>
      </c>
      <c r="F171" s="211">
        <v>0</v>
      </c>
      <c r="G171" s="211">
        <v>0</v>
      </c>
      <c r="H171" s="211">
        <v>0</v>
      </c>
      <c r="I171" s="211">
        <v>0</v>
      </c>
      <c r="J171" s="211">
        <v>0</v>
      </c>
      <c r="K171" s="211">
        <v>0</v>
      </c>
      <c r="L171" s="211">
        <v>21</v>
      </c>
      <c r="M171" s="211">
        <v>21</v>
      </c>
      <c r="N171" s="211">
        <v>7.45</v>
      </c>
      <c r="O171" s="213">
        <v>0</v>
      </c>
      <c r="P171" s="211">
        <v>0</v>
      </c>
      <c r="Q171" s="211">
        <v>11760</v>
      </c>
      <c r="R171" s="214">
        <v>281.14340344168261</v>
      </c>
      <c r="S171" s="215">
        <v>92.083333333333343</v>
      </c>
      <c r="T171" s="216">
        <v>0.82758620689655182</v>
      </c>
      <c r="U171" s="215">
        <v>100</v>
      </c>
      <c r="V171" s="231"/>
      <c r="W171" s="218" t="s">
        <v>1371</v>
      </c>
      <c r="X171" s="219">
        <v>0.36666666666666664</v>
      </c>
      <c r="Y171" s="220">
        <v>0.98151688973868711</v>
      </c>
      <c r="Z171" s="221">
        <v>2</v>
      </c>
    </row>
    <row r="172" spans="1:26" x14ac:dyDescent="0.25">
      <c r="A172" s="211">
        <v>167</v>
      </c>
      <c r="B172" s="242" t="s">
        <v>804</v>
      </c>
      <c r="C172" s="212">
        <v>178138</v>
      </c>
      <c r="D172" s="211">
        <v>22</v>
      </c>
      <c r="E172" s="211">
        <v>20</v>
      </c>
      <c r="F172" s="211">
        <v>1</v>
      </c>
      <c r="G172" s="211">
        <v>0</v>
      </c>
      <c r="H172" s="211">
        <v>0</v>
      </c>
      <c r="I172" s="211">
        <v>0</v>
      </c>
      <c r="J172" s="211">
        <v>0</v>
      </c>
      <c r="K172" s="211">
        <v>1</v>
      </c>
      <c r="L172" s="211">
        <v>19</v>
      </c>
      <c r="M172" s="211">
        <v>20</v>
      </c>
      <c r="N172" s="211">
        <v>7.45</v>
      </c>
      <c r="O172" s="213">
        <v>0</v>
      </c>
      <c r="P172" s="211">
        <v>1</v>
      </c>
      <c r="Q172" s="211">
        <v>11320</v>
      </c>
      <c r="R172" s="214">
        <v>294.4633846153846</v>
      </c>
      <c r="S172" s="215">
        <v>91.666666666666657</v>
      </c>
      <c r="T172" s="216">
        <v>0.94000000000000006</v>
      </c>
      <c r="U172" s="215">
        <v>100</v>
      </c>
      <c r="V172" s="231"/>
      <c r="W172" s="218" t="s">
        <v>1371</v>
      </c>
      <c r="X172" s="219">
        <v>0.61904761904761907</v>
      </c>
      <c r="Y172" s="220">
        <v>0.98769230769230765</v>
      </c>
      <c r="Z172" s="221">
        <v>2</v>
      </c>
    </row>
    <row r="173" spans="1:26" x14ac:dyDescent="0.25">
      <c r="A173" s="211">
        <v>168</v>
      </c>
      <c r="B173" s="242" t="s">
        <v>806</v>
      </c>
      <c r="C173" s="212">
        <v>178139</v>
      </c>
      <c r="D173" s="211">
        <v>22</v>
      </c>
      <c r="E173" s="211">
        <v>21</v>
      </c>
      <c r="F173" s="211">
        <v>0</v>
      </c>
      <c r="G173" s="211">
        <v>0</v>
      </c>
      <c r="H173" s="211">
        <v>0</v>
      </c>
      <c r="I173" s="211">
        <v>0</v>
      </c>
      <c r="J173" s="211">
        <v>0</v>
      </c>
      <c r="K173" s="211">
        <v>0</v>
      </c>
      <c r="L173" s="211">
        <v>21</v>
      </c>
      <c r="M173" s="211">
        <v>21</v>
      </c>
      <c r="N173" s="211">
        <v>7.45</v>
      </c>
      <c r="O173" s="213">
        <v>0</v>
      </c>
      <c r="P173" s="211">
        <v>0</v>
      </c>
      <c r="Q173" s="211">
        <v>11403</v>
      </c>
      <c r="R173" s="214">
        <v>340.38066260987154</v>
      </c>
      <c r="S173" s="215">
        <v>100</v>
      </c>
      <c r="T173" s="216">
        <v>0.88888888888888895</v>
      </c>
      <c r="U173" s="215">
        <v>100</v>
      </c>
      <c r="V173" s="231"/>
      <c r="W173" s="218" t="s">
        <v>1371</v>
      </c>
      <c r="X173" s="219">
        <v>0.58974358974358976</v>
      </c>
      <c r="Y173" s="220">
        <v>0.98174442190669375</v>
      </c>
      <c r="Z173" s="221">
        <v>2</v>
      </c>
    </row>
    <row r="174" spans="1:26" x14ac:dyDescent="0.25">
      <c r="A174" s="211">
        <v>169</v>
      </c>
      <c r="B174" s="242" t="s">
        <v>808</v>
      </c>
      <c r="C174" s="212">
        <v>178144</v>
      </c>
      <c r="D174" s="211">
        <v>22</v>
      </c>
      <c r="E174" s="211">
        <v>21</v>
      </c>
      <c r="F174" s="211">
        <v>0</v>
      </c>
      <c r="G174" s="211">
        <v>0</v>
      </c>
      <c r="H174" s="211">
        <v>0</v>
      </c>
      <c r="I174" s="211">
        <v>0</v>
      </c>
      <c r="J174" s="211">
        <v>0</v>
      </c>
      <c r="K174" s="211">
        <v>0</v>
      </c>
      <c r="L174" s="211">
        <v>21</v>
      </c>
      <c r="M174" s="211">
        <v>21</v>
      </c>
      <c r="N174" s="211">
        <v>7.45</v>
      </c>
      <c r="O174" s="213">
        <v>0</v>
      </c>
      <c r="P174" s="211">
        <v>0</v>
      </c>
      <c r="Q174" s="211">
        <v>10542</v>
      </c>
      <c r="R174" s="214">
        <v>280.07207207207205</v>
      </c>
      <c r="S174" s="215">
        <v>100</v>
      </c>
      <c r="T174" s="216">
        <v>0.90869565217391313</v>
      </c>
      <c r="U174" s="215">
        <v>100</v>
      </c>
      <c r="V174" s="231"/>
      <c r="W174" s="218" t="s">
        <v>1371</v>
      </c>
      <c r="X174" s="219">
        <v>0.61363636363636365</v>
      </c>
      <c r="Y174" s="220">
        <v>0.98761261261261257</v>
      </c>
      <c r="Z174" s="221">
        <v>2</v>
      </c>
    </row>
    <row r="175" spans="1:26" x14ac:dyDescent="0.25">
      <c r="A175" s="211">
        <v>170</v>
      </c>
      <c r="B175" s="242" t="s">
        <v>810</v>
      </c>
      <c r="C175" s="212">
        <v>178150</v>
      </c>
      <c r="D175" s="211">
        <v>22</v>
      </c>
      <c r="E175" s="211">
        <v>20</v>
      </c>
      <c r="F175" s="211">
        <v>0</v>
      </c>
      <c r="G175" s="211">
        <v>0</v>
      </c>
      <c r="H175" s="211">
        <v>0</v>
      </c>
      <c r="I175" s="211">
        <v>0</v>
      </c>
      <c r="J175" s="211">
        <v>0</v>
      </c>
      <c r="K175" s="211">
        <v>0</v>
      </c>
      <c r="L175" s="211">
        <v>20</v>
      </c>
      <c r="M175" s="211">
        <v>20</v>
      </c>
      <c r="N175" s="211">
        <v>7.45</v>
      </c>
      <c r="O175" s="213">
        <v>0</v>
      </c>
      <c r="P175" s="211">
        <v>0</v>
      </c>
      <c r="Q175" s="211">
        <v>10120</v>
      </c>
      <c r="R175" s="214">
        <v>332.75603032391456</v>
      </c>
      <c r="S175" s="215">
        <v>95.833333333333343</v>
      </c>
      <c r="T175" s="216">
        <v>0.90555555555555556</v>
      </c>
      <c r="U175" s="215">
        <v>100</v>
      </c>
      <c r="V175" s="231"/>
      <c r="W175" s="218" t="s">
        <v>1371</v>
      </c>
      <c r="X175" s="219">
        <v>0.68421052631578949</v>
      </c>
      <c r="Y175" s="220">
        <v>0.988973121984838</v>
      </c>
      <c r="Z175" s="221">
        <v>2</v>
      </c>
    </row>
    <row r="176" spans="1:26" x14ac:dyDescent="0.25">
      <c r="A176" s="211">
        <v>171</v>
      </c>
      <c r="B176" s="242" t="s">
        <v>812</v>
      </c>
      <c r="C176" s="212">
        <v>178152</v>
      </c>
      <c r="D176" s="211">
        <v>22</v>
      </c>
      <c r="E176" s="211">
        <v>20</v>
      </c>
      <c r="F176" s="211">
        <v>0</v>
      </c>
      <c r="G176" s="211">
        <v>0</v>
      </c>
      <c r="H176" s="211">
        <v>0</v>
      </c>
      <c r="I176" s="211">
        <v>0</v>
      </c>
      <c r="J176" s="211">
        <v>0</v>
      </c>
      <c r="K176" s="211">
        <v>0</v>
      </c>
      <c r="L176" s="211">
        <v>20</v>
      </c>
      <c r="M176" s="211">
        <v>20</v>
      </c>
      <c r="N176" s="211">
        <v>7.45</v>
      </c>
      <c r="O176" s="213">
        <v>0</v>
      </c>
      <c r="P176" s="211">
        <v>0</v>
      </c>
      <c r="Q176" s="211">
        <v>10320</v>
      </c>
      <c r="R176" s="214">
        <v>357.01775147928993</v>
      </c>
      <c r="S176" s="215">
        <v>99.166666666666657</v>
      </c>
      <c r="T176" s="216">
        <v>0.90333333333333332</v>
      </c>
      <c r="U176" s="215">
        <v>100</v>
      </c>
      <c r="V176" s="231"/>
      <c r="W176" s="218" t="s">
        <v>1371</v>
      </c>
      <c r="X176" s="219">
        <v>0.38333333333333336</v>
      </c>
      <c r="Y176" s="220">
        <v>0.99038461538461542</v>
      </c>
      <c r="Z176" s="221">
        <v>2</v>
      </c>
    </row>
    <row r="177" spans="1:26" x14ac:dyDescent="0.25">
      <c r="A177" s="211">
        <v>172</v>
      </c>
      <c r="B177" s="232" t="s">
        <v>814</v>
      </c>
      <c r="C177" s="212">
        <v>175525</v>
      </c>
      <c r="D177" s="211">
        <v>22</v>
      </c>
      <c r="E177" s="211">
        <v>16</v>
      </c>
      <c r="F177" s="211">
        <v>4</v>
      </c>
      <c r="G177" s="211">
        <v>0</v>
      </c>
      <c r="H177" s="211">
        <v>0</v>
      </c>
      <c r="I177" s="211">
        <v>0</v>
      </c>
      <c r="J177" s="211">
        <v>0</v>
      </c>
      <c r="K177" s="211">
        <v>4</v>
      </c>
      <c r="L177" s="211">
        <v>12</v>
      </c>
      <c r="M177" s="211">
        <v>16</v>
      </c>
      <c r="N177" s="211">
        <v>7.45</v>
      </c>
      <c r="O177" s="213">
        <v>0</v>
      </c>
      <c r="P177" s="211">
        <v>4</v>
      </c>
      <c r="Q177" s="211">
        <v>9264</v>
      </c>
      <c r="R177" s="214">
        <v>252.79037267080744</v>
      </c>
      <c r="S177" s="215">
        <v>99.722222222222229</v>
      </c>
      <c r="T177" s="216">
        <v>0.77777777777777779</v>
      </c>
      <c r="U177" s="215">
        <v>100</v>
      </c>
      <c r="V177" s="231"/>
      <c r="W177" s="218" t="s">
        <v>1371</v>
      </c>
      <c r="X177" s="219">
        <v>0.23076923076923078</v>
      </c>
      <c r="Y177" s="220">
        <v>0.98291925465838514</v>
      </c>
      <c r="Z177" s="221">
        <v>2</v>
      </c>
    </row>
    <row r="178" spans="1:26" x14ac:dyDescent="0.25">
      <c r="A178" s="211">
        <v>173</v>
      </c>
      <c r="B178" s="225" t="s">
        <v>815</v>
      </c>
      <c r="C178" s="212">
        <v>156541</v>
      </c>
      <c r="D178" s="211">
        <v>22</v>
      </c>
      <c r="E178" s="211">
        <v>21</v>
      </c>
      <c r="F178" s="211">
        <v>0</v>
      </c>
      <c r="G178" s="211">
        <v>0</v>
      </c>
      <c r="H178" s="211">
        <v>0</v>
      </c>
      <c r="I178" s="211">
        <v>0</v>
      </c>
      <c r="J178" s="211">
        <v>0</v>
      </c>
      <c r="K178" s="211">
        <v>0</v>
      </c>
      <c r="L178" s="211">
        <v>21</v>
      </c>
      <c r="M178" s="211">
        <v>21</v>
      </c>
      <c r="N178" s="211">
        <v>7.45</v>
      </c>
      <c r="O178" s="213">
        <v>0</v>
      </c>
      <c r="P178" s="211">
        <v>0</v>
      </c>
      <c r="Q178" s="211">
        <v>11949</v>
      </c>
      <c r="R178" s="214">
        <v>296.34323432343234</v>
      </c>
      <c r="S178" s="215">
        <v>76.25</v>
      </c>
      <c r="T178" s="216">
        <v>0.87647058823529422</v>
      </c>
      <c r="U178" s="215">
        <v>100</v>
      </c>
      <c r="V178" s="217">
        <v>0.875</v>
      </c>
      <c r="W178" s="218" t="s">
        <v>1371</v>
      </c>
      <c r="X178" s="219">
        <v>0.42857142857142855</v>
      </c>
      <c r="Y178" s="220">
        <v>0.98151815181518154</v>
      </c>
      <c r="Z178" s="221">
        <v>2</v>
      </c>
    </row>
    <row r="179" spans="1:26" x14ac:dyDescent="0.25">
      <c r="A179" s="211">
        <v>174</v>
      </c>
      <c r="B179" s="241" t="s">
        <v>817</v>
      </c>
      <c r="C179" s="212">
        <v>160824</v>
      </c>
      <c r="D179" s="211">
        <v>22</v>
      </c>
      <c r="E179" s="211">
        <v>21</v>
      </c>
      <c r="F179" s="211">
        <v>0</v>
      </c>
      <c r="G179" s="211">
        <v>0</v>
      </c>
      <c r="H179" s="211">
        <v>0</v>
      </c>
      <c r="I179" s="211">
        <v>1</v>
      </c>
      <c r="J179" s="211">
        <v>0</v>
      </c>
      <c r="K179" s="211">
        <v>0</v>
      </c>
      <c r="L179" s="211">
        <v>21</v>
      </c>
      <c r="M179" s="211">
        <v>20</v>
      </c>
      <c r="N179" s="211">
        <v>7.45</v>
      </c>
      <c r="O179" s="213">
        <v>0</v>
      </c>
      <c r="P179" s="211">
        <v>0</v>
      </c>
      <c r="Q179" s="211">
        <v>13480</v>
      </c>
      <c r="R179" s="214">
        <v>278.92857142857144</v>
      </c>
      <c r="S179" s="215">
        <v>100</v>
      </c>
      <c r="T179" s="216">
        <v>0.88888888888888895</v>
      </c>
      <c r="U179" s="215">
        <v>100</v>
      </c>
      <c r="V179" s="217">
        <v>1</v>
      </c>
      <c r="W179" s="218">
        <v>1</v>
      </c>
      <c r="X179" s="219">
        <v>0.66666666666666663</v>
      </c>
      <c r="Y179" s="220">
        <v>0.97049689440993792</v>
      </c>
      <c r="Z179" s="221">
        <v>2</v>
      </c>
    </row>
    <row r="180" spans="1:26" x14ac:dyDescent="0.25">
      <c r="A180" s="211">
        <v>175</v>
      </c>
      <c r="B180" s="235" t="s">
        <v>819</v>
      </c>
      <c r="C180" s="212">
        <v>160673</v>
      </c>
      <c r="D180" s="211">
        <v>22</v>
      </c>
      <c r="E180" s="211">
        <v>20</v>
      </c>
      <c r="F180" s="211">
        <v>0</v>
      </c>
      <c r="G180" s="211">
        <v>0</v>
      </c>
      <c r="H180" s="211">
        <v>0</v>
      </c>
      <c r="I180" s="211">
        <v>0</v>
      </c>
      <c r="J180" s="211">
        <v>0</v>
      </c>
      <c r="K180" s="211">
        <v>0</v>
      </c>
      <c r="L180" s="211">
        <v>20</v>
      </c>
      <c r="M180" s="211">
        <v>20</v>
      </c>
      <c r="N180" s="211">
        <v>7.45</v>
      </c>
      <c r="O180" s="213">
        <v>0</v>
      </c>
      <c r="P180" s="211">
        <v>0</v>
      </c>
      <c r="Q180" s="211">
        <v>13040</v>
      </c>
      <c r="R180" s="214">
        <v>249.14349112426035</v>
      </c>
      <c r="S180" s="215">
        <v>99.166666666666657</v>
      </c>
      <c r="T180" s="216">
        <v>0.84444444444444444</v>
      </c>
      <c r="U180" s="215">
        <v>100</v>
      </c>
      <c r="V180" s="217">
        <v>1</v>
      </c>
      <c r="W180" s="218" t="s">
        <v>1371</v>
      </c>
      <c r="X180" s="219">
        <v>0.5</v>
      </c>
      <c r="Y180" s="220">
        <v>0.9748520710059172</v>
      </c>
      <c r="Z180" s="221">
        <v>2</v>
      </c>
    </row>
    <row r="181" spans="1:26" x14ac:dyDescent="0.25">
      <c r="A181" s="211">
        <v>176</v>
      </c>
      <c r="B181" s="243" t="s">
        <v>821</v>
      </c>
      <c r="C181" s="212">
        <v>168488</v>
      </c>
      <c r="D181" s="211">
        <v>22</v>
      </c>
      <c r="E181" s="211">
        <v>21</v>
      </c>
      <c r="F181" s="211">
        <v>0</v>
      </c>
      <c r="G181" s="211">
        <v>0</v>
      </c>
      <c r="H181" s="211">
        <v>0</v>
      </c>
      <c r="I181" s="211">
        <v>0</v>
      </c>
      <c r="J181" s="211">
        <v>0</v>
      </c>
      <c r="K181" s="211">
        <v>0</v>
      </c>
      <c r="L181" s="211">
        <v>21</v>
      </c>
      <c r="M181" s="211">
        <v>21</v>
      </c>
      <c r="N181" s="211">
        <v>7.45</v>
      </c>
      <c r="O181" s="213">
        <v>0</v>
      </c>
      <c r="P181" s="211">
        <v>0</v>
      </c>
      <c r="Q181" s="211">
        <v>10689</v>
      </c>
      <c r="R181" s="214">
        <v>273.74137931034483</v>
      </c>
      <c r="S181" s="215">
        <v>95</v>
      </c>
      <c r="T181" s="216">
        <v>0.875</v>
      </c>
      <c r="U181" s="215">
        <v>100</v>
      </c>
      <c r="V181" s="231"/>
      <c r="W181" s="218" t="s">
        <v>1371</v>
      </c>
      <c r="X181" s="219">
        <v>0.46153846153846156</v>
      </c>
      <c r="Y181" s="220">
        <v>0.98275862068965514</v>
      </c>
      <c r="Z181" s="221">
        <v>2</v>
      </c>
    </row>
    <row r="182" spans="1:26" x14ac:dyDescent="0.25">
      <c r="A182" s="211">
        <v>177</v>
      </c>
      <c r="B182" s="226" t="s">
        <v>823</v>
      </c>
      <c r="C182" s="212">
        <v>160072</v>
      </c>
      <c r="D182" s="211">
        <v>22</v>
      </c>
      <c r="E182" s="211">
        <v>21</v>
      </c>
      <c r="F182" s="211">
        <v>0</v>
      </c>
      <c r="G182" s="211">
        <v>0</v>
      </c>
      <c r="H182" s="211">
        <v>0</v>
      </c>
      <c r="I182" s="211">
        <v>1</v>
      </c>
      <c r="J182" s="211">
        <v>0</v>
      </c>
      <c r="K182" s="211">
        <v>0</v>
      </c>
      <c r="L182" s="211">
        <v>21</v>
      </c>
      <c r="M182" s="211">
        <v>20</v>
      </c>
      <c r="N182" s="211">
        <v>7.45</v>
      </c>
      <c r="O182" s="213">
        <v>0</v>
      </c>
      <c r="P182" s="211">
        <v>0</v>
      </c>
      <c r="Q182" s="211">
        <v>15120</v>
      </c>
      <c r="R182" s="214">
        <v>276.58493589743591</v>
      </c>
      <c r="S182" s="215">
        <v>100</v>
      </c>
      <c r="T182" s="216">
        <v>1</v>
      </c>
      <c r="U182" s="215">
        <v>100</v>
      </c>
      <c r="V182" s="217">
        <v>1</v>
      </c>
      <c r="W182" s="218" t="s">
        <v>1371</v>
      </c>
      <c r="X182" s="219">
        <v>0.75</v>
      </c>
      <c r="Y182" s="220">
        <v>0.97596153846153844</v>
      </c>
      <c r="Z182" s="221">
        <v>2</v>
      </c>
    </row>
    <row r="183" spans="1:26" x14ac:dyDescent="0.25">
      <c r="A183" s="211">
        <v>178</v>
      </c>
      <c r="B183" s="243" t="s">
        <v>824</v>
      </c>
      <c r="C183" s="212">
        <v>168590</v>
      </c>
      <c r="D183" s="211">
        <v>22</v>
      </c>
      <c r="E183" s="211">
        <v>19</v>
      </c>
      <c r="F183" s="211">
        <v>2</v>
      </c>
      <c r="G183" s="211">
        <v>0</v>
      </c>
      <c r="H183" s="211">
        <v>0</v>
      </c>
      <c r="I183" s="211">
        <v>0</v>
      </c>
      <c r="J183" s="211">
        <v>0</v>
      </c>
      <c r="K183" s="211">
        <v>2</v>
      </c>
      <c r="L183" s="211">
        <v>17</v>
      </c>
      <c r="M183" s="211">
        <v>19</v>
      </c>
      <c r="N183" s="211">
        <v>7.45</v>
      </c>
      <c r="O183" s="213">
        <v>0</v>
      </c>
      <c r="P183" s="211">
        <v>2</v>
      </c>
      <c r="Q183" s="211">
        <v>10260</v>
      </c>
      <c r="R183" s="214">
        <v>287.31446540880501</v>
      </c>
      <c r="S183" s="215">
        <v>100</v>
      </c>
      <c r="T183" s="216">
        <v>0.91666666666666663</v>
      </c>
      <c r="U183" s="215">
        <v>100</v>
      </c>
      <c r="V183" s="231"/>
      <c r="W183" s="218">
        <v>1</v>
      </c>
      <c r="X183" s="219">
        <v>0.66666666666666663</v>
      </c>
      <c r="Y183" s="220">
        <v>0.9853249475890985</v>
      </c>
      <c r="Z183" s="221">
        <v>2</v>
      </c>
    </row>
    <row r="184" spans="1:26" x14ac:dyDescent="0.25">
      <c r="A184" s="211">
        <v>179</v>
      </c>
      <c r="B184" s="243" t="s">
        <v>826</v>
      </c>
      <c r="C184" s="212">
        <v>168484</v>
      </c>
      <c r="D184" s="211">
        <v>22</v>
      </c>
      <c r="E184" s="211">
        <v>18</v>
      </c>
      <c r="F184" s="211">
        <v>2</v>
      </c>
      <c r="G184" s="211">
        <v>0</v>
      </c>
      <c r="H184" s="211">
        <v>0</v>
      </c>
      <c r="I184" s="211">
        <v>0</v>
      </c>
      <c r="J184" s="211">
        <v>0</v>
      </c>
      <c r="K184" s="211">
        <v>2</v>
      </c>
      <c r="L184" s="211">
        <v>16</v>
      </c>
      <c r="M184" s="211">
        <v>18</v>
      </c>
      <c r="N184" s="211">
        <v>7.45</v>
      </c>
      <c r="O184" s="213">
        <v>0</v>
      </c>
      <c r="P184" s="211">
        <v>2</v>
      </c>
      <c r="Q184" s="211">
        <v>8460</v>
      </c>
      <c r="R184" s="214">
        <v>258.23865300146412</v>
      </c>
      <c r="S184" s="215">
        <v>87.083333333333329</v>
      </c>
      <c r="T184" s="216">
        <v>0.96666666666666656</v>
      </c>
      <c r="U184" s="215">
        <v>100</v>
      </c>
      <c r="V184" s="231"/>
      <c r="W184" s="218" t="s">
        <v>1371</v>
      </c>
      <c r="X184" s="219">
        <v>0.72222222222222221</v>
      </c>
      <c r="Y184" s="220">
        <v>0.98828696925329429</v>
      </c>
      <c r="Z184" s="221">
        <v>2</v>
      </c>
    </row>
    <row r="185" spans="1:26" x14ac:dyDescent="0.25">
      <c r="A185" s="211">
        <v>180</v>
      </c>
      <c r="B185" s="235" t="s">
        <v>828</v>
      </c>
      <c r="C185" s="212">
        <v>160697</v>
      </c>
      <c r="D185" s="211">
        <v>22</v>
      </c>
      <c r="E185" s="211">
        <v>21</v>
      </c>
      <c r="F185" s="211">
        <v>0</v>
      </c>
      <c r="G185" s="211">
        <v>0</v>
      </c>
      <c r="H185" s="211">
        <v>0</v>
      </c>
      <c r="I185" s="211">
        <v>1</v>
      </c>
      <c r="J185" s="211">
        <v>0</v>
      </c>
      <c r="K185" s="211">
        <v>0</v>
      </c>
      <c r="L185" s="211">
        <v>21</v>
      </c>
      <c r="M185" s="211">
        <v>20</v>
      </c>
      <c r="N185" s="211">
        <v>7.45</v>
      </c>
      <c r="O185" s="213">
        <v>0</v>
      </c>
      <c r="P185" s="211">
        <v>0</v>
      </c>
      <c r="Q185" s="211">
        <v>10680</v>
      </c>
      <c r="R185" s="214">
        <v>294.4655737704918</v>
      </c>
      <c r="S185" s="215">
        <v>100</v>
      </c>
      <c r="T185" s="216">
        <v>0.97142857142857131</v>
      </c>
      <c r="U185" s="215">
        <v>100</v>
      </c>
      <c r="V185" s="217">
        <v>1</v>
      </c>
      <c r="W185" s="218" t="s">
        <v>1371</v>
      </c>
      <c r="X185" s="219">
        <v>0.7142857142857143</v>
      </c>
      <c r="Y185" s="220">
        <v>0.98360655737704916</v>
      </c>
      <c r="Z185" s="221">
        <v>2</v>
      </c>
    </row>
    <row r="186" spans="1:26" x14ac:dyDescent="0.25">
      <c r="A186" s="211">
        <v>181</v>
      </c>
      <c r="B186" s="241" t="s">
        <v>830</v>
      </c>
      <c r="C186" s="212">
        <v>160829</v>
      </c>
      <c r="D186" s="211">
        <v>22</v>
      </c>
      <c r="E186" s="211">
        <v>21</v>
      </c>
      <c r="F186" s="211">
        <v>0</v>
      </c>
      <c r="G186" s="211">
        <v>0</v>
      </c>
      <c r="H186" s="211">
        <v>0</v>
      </c>
      <c r="I186" s="211">
        <v>1</v>
      </c>
      <c r="J186" s="211">
        <v>0</v>
      </c>
      <c r="K186" s="211">
        <v>0</v>
      </c>
      <c r="L186" s="211">
        <v>21</v>
      </c>
      <c r="M186" s="211">
        <v>20</v>
      </c>
      <c r="N186" s="211">
        <v>7.45</v>
      </c>
      <c r="O186" s="213">
        <v>0</v>
      </c>
      <c r="P186" s="211">
        <v>0</v>
      </c>
      <c r="Q186" s="211">
        <v>15160</v>
      </c>
      <c r="R186" s="214">
        <v>285.11094224924011</v>
      </c>
      <c r="S186" s="215">
        <v>100</v>
      </c>
      <c r="T186" s="216">
        <v>1</v>
      </c>
      <c r="U186" s="215">
        <v>95</v>
      </c>
      <c r="V186" s="217">
        <v>1</v>
      </c>
      <c r="W186" s="218" t="s">
        <v>1371</v>
      </c>
      <c r="X186" s="219">
        <v>0.7</v>
      </c>
      <c r="Y186" s="220">
        <v>0.97264437689969607</v>
      </c>
      <c r="Z186" s="221">
        <v>2</v>
      </c>
    </row>
    <row r="187" spans="1:26" x14ac:dyDescent="0.25">
      <c r="A187" s="211">
        <v>182</v>
      </c>
      <c r="B187" s="225" t="s">
        <v>832</v>
      </c>
      <c r="C187" s="212">
        <v>157009</v>
      </c>
      <c r="D187" s="211">
        <v>22</v>
      </c>
      <c r="E187" s="211">
        <v>21</v>
      </c>
      <c r="F187" s="211">
        <v>0</v>
      </c>
      <c r="G187" s="211">
        <v>0</v>
      </c>
      <c r="H187" s="211">
        <v>0</v>
      </c>
      <c r="I187" s="211">
        <v>0</v>
      </c>
      <c r="J187" s="211">
        <v>0</v>
      </c>
      <c r="K187" s="211">
        <v>0</v>
      </c>
      <c r="L187" s="211">
        <v>21</v>
      </c>
      <c r="M187" s="211">
        <v>21</v>
      </c>
      <c r="N187" s="211">
        <v>7.45</v>
      </c>
      <c r="O187" s="213">
        <v>0</v>
      </c>
      <c r="P187" s="211">
        <v>0</v>
      </c>
      <c r="Q187" s="211">
        <v>12810</v>
      </c>
      <c r="R187" s="214">
        <v>317.77137870855148</v>
      </c>
      <c r="S187" s="215">
        <v>100</v>
      </c>
      <c r="T187" s="216">
        <v>0.94285714285714284</v>
      </c>
      <c r="U187" s="215">
        <v>100</v>
      </c>
      <c r="V187" s="217">
        <v>0.83333333333333337</v>
      </c>
      <c r="W187" s="218" t="s">
        <v>1371</v>
      </c>
      <c r="X187" s="219">
        <v>0.875</v>
      </c>
      <c r="Y187" s="220">
        <v>0.9703315881326352</v>
      </c>
      <c r="Z187" s="221">
        <v>2</v>
      </c>
    </row>
    <row r="188" spans="1:26" x14ac:dyDescent="0.25">
      <c r="A188" s="211">
        <v>183</v>
      </c>
      <c r="B188" s="225" t="s">
        <v>834</v>
      </c>
      <c r="C188" s="212">
        <v>157010</v>
      </c>
      <c r="D188" s="211">
        <v>22</v>
      </c>
      <c r="E188" s="211">
        <v>21</v>
      </c>
      <c r="F188" s="211">
        <v>0</v>
      </c>
      <c r="G188" s="211">
        <v>0</v>
      </c>
      <c r="H188" s="211">
        <v>0</v>
      </c>
      <c r="I188" s="211">
        <v>1</v>
      </c>
      <c r="J188" s="211">
        <v>0</v>
      </c>
      <c r="K188" s="211">
        <v>0</v>
      </c>
      <c r="L188" s="211">
        <v>21</v>
      </c>
      <c r="M188" s="211">
        <v>20</v>
      </c>
      <c r="N188" s="211">
        <v>7.45</v>
      </c>
      <c r="O188" s="213">
        <v>0</v>
      </c>
      <c r="P188" s="211">
        <v>0</v>
      </c>
      <c r="Q188" s="211">
        <v>12240</v>
      </c>
      <c r="R188" s="214">
        <v>247.5232</v>
      </c>
      <c r="S188" s="215">
        <v>99.583333333333343</v>
      </c>
      <c r="T188" s="216">
        <v>1</v>
      </c>
      <c r="U188" s="215">
        <v>95</v>
      </c>
      <c r="V188" s="217">
        <v>1</v>
      </c>
      <c r="W188" s="218" t="s">
        <v>1371</v>
      </c>
      <c r="X188" s="219">
        <v>1</v>
      </c>
      <c r="Y188" s="220">
        <v>0.97760000000000002</v>
      </c>
      <c r="Z188" s="221">
        <v>2</v>
      </c>
    </row>
    <row r="189" spans="1:26" x14ac:dyDescent="0.25">
      <c r="A189" s="211">
        <v>184</v>
      </c>
      <c r="B189" s="241" t="s">
        <v>836</v>
      </c>
      <c r="C189" s="212">
        <v>161144</v>
      </c>
      <c r="D189" s="211">
        <v>22</v>
      </c>
      <c r="E189" s="211">
        <v>20</v>
      </c>
      <c r="F189" s="211">
        <v>0</v>
      </c>
      <c r="G189" s="211">
        <v>0</v>
      </c>
      <c r="H189" s="211">
        <v>0</v>
      </c>
      <c r="I189" s="211">
        <v>0</v>
      </c>
      <c r="J189" s="211">
        <v>0</v>
      </c>
      <c r="K189" s="211">
        <v>0</v>
      </c>
      <c r="L189" s="211">
        <v>20</v>
      </c>
      <c r="M189" s="211">
        <v>20</v>
      </c>
      <c r="N189" s="211">
        <v>7.45</v>
      </c>
      <c r="O189" s="213">
        <v>0</v>
      </c>
      <c r="P189" s="211">
        <v>0</v>
      </c>
      <c r="Q189" s="211">
        <v>9520</v>
      </c>
      <c r="R189" s="214">
        <v>285.00775740479548</v>
      </c>
      <c r="S189" s="215">
        <v>100</v>
      </c>
      <c r="T189" s="216">
        <v>0.94509803921568625</v>
      </c>
      <c r="U189" s="215">
        <v>100</v>
      </c>
      <c r="V189" s="217">
        <v>0.83333333333333337</v>
      </c>
      <c r="W189" s="218" t="s">
        <v>1371</v>
      </c>
      <c r="X189" s="219">
        <v>0.74509803921568629</v>
      </c>
      <c r="Y189" s="220">
        <v>0.97743300423131174</v>
      </c>
      <c r="Z189" s="221">
        <v>2</v>
      </c>
    </row>
    <row r="190" spans="1:26" x14ac:dyDescent="0.25">
      <c r="A190" s="211">
        <v>185</v>
      </c>
      <c r="B190" s="225" t="s">
        <v>838</v>
      </c>
      <c r="C190" s="212">
        <v>157016</v>
      </c>
      <c r="D190" s="211">
        <v>22</v>
      </c>
      <c r="E190" s="211">
        <v>21</v>
      </c>
      <c r="F190" s="211">
        <v>0</v>
      </c>
      <c r="G190" s="211">
        <v>0</v>
      </c>
      <c r="H190" s="211">
        <v>0</v>
      </c>
      <c r="I190" s="211">
        <v>1</v>
      </c>
      <c r="J190" s="211">
        <v>0</v>
      </c>
      <c r="K190" s="211">
        <v>0</v>
      </c>
      <c r="L190" s="211">
        <v>21</v>
      </c>
      <c r="M190" s="211">
        <v>20</v>
      </c>
      <c r="N190" s="211">
        <v>7.45</v>
      </c>
      <c r="O190" s="213">
        <v>0</v>
      </c>
      <c r="P190" s="211">
        <v>0</v>
      </c>
      <c r="Q190" s="211">
        <v>12140</v>
      </c>
      <c r="R190" s="214">
        <v>286.73996509598607</v>
      </c>
      <c r="S190" s="215">
        <v>100</v>
      </c>
      <c r="T190" s="216">
        <v>0.95</v>
      </c>
      <c r="U190" s="215">
        <v>100</v>
      </c>
      <c r="V190" s="217">
        <v>1</v>
      </c>
      <c r="W190" s="218" t="s">
        <v>1371</v>
      </c>
      <c r="X190" s="219">
        <v>0.875</v>
      </c>
      <c r="Y190" s="220">
        <v>0.97207678883071558</v>
      </c>
      <c r="Z190" s="221">
        <v>2</v>
      </c>
    </row>
    <row r="191" spans="1:26" x14ac:dyDescent="0.25">
      <c r="A191" s="211">
        <v>186</v>
      </c>
      <c r="B191" s="225" t="s">
        <v>841</v>
      </c>
      <c r="C191" s="212">
        <v>157017</v>
      </c>
      <c r="D191" s="211">
        <v>22</v>
      </c>
      <c r="E191" s="211">
        <v>21</v>
      </c>
      <c r="F191" s="211">
        <v>0</v>
      </c>
      <c r="G191" s="211">
        <v>0</v>
      </c>
      <c r="H191" s="211">
        <v>0</v>
      </c>
      <c r="I191" s="211">
        <v>0</v>
      </c>
      <c r="J191" s="211">
        <v>0</v>
      </c>
      <c r="K191" s="211">
        <v>0</v>
      </c>
      <c r="L191" s="211">
        <v>21</v>
      </c>
      <c r="M191" s="211">
        <v>21</v>
      </c>
      <c r="N191" s="211">
        <v>7.45</v>
      </c>
      <c r="O191" s="213">
        <v>0</v>
      </c>
      <c r="P191" s="211">
        <v>0</v>
      </c>
      <c r="Q191" s="211">
        <v>12692</v>
      </c>
      <c r="R191" s="214">
        <v>263.05950413223138</v>
      </c>
      <c r="S191" s="215">
        <v>100</v>
      </c>
      <c r="T191" s="216">
        <v>1</v>
      </c>
      <c r="U191" s="215">
        <v>100</v>
      </c>
      <c r="V191" s="217">
        <v>1</v>
      </c>
      <c r="W191" s="218" t="s">
        <v>1371</v>
      </c>
      <c r="X191" s="219">
        <v>0.875</v>
      </c>
      <c r="Y191" s="220">
        <v>0.9619834710743802</v>
      </c>
      <c r="Z191" s="221">
        <v>2</v>
      </c>
    </row>
    <row r="192" spans="1:26" x14ac:dyDescent="0.25">
      <c r="A192" s="211">
        <v>187</v>
      </c>
      <c r="B192" s="243" t="s">
        <v>843</v>
      </c>
      <c r="C192" s="212">
        <v>170012</v>
      </c>
      <c r="D192" s="211">
        <v>22</v>
      </c>
      <c r="E192" s="211">
        <v>21</v>
      </c>
      <c r="F192" s="211">
        <v>0</v>
      </c>
      <c r="G192" s="211">
        <v>0</v>
      </c>
      <c r="H192" s="211">
        <v>0</v>
      </c>
      <c r="I192" s="211">
        <v>0</v>
      </c>
      <c r="J192" s="211">
        <v>0</v>
      </c>
      <c r="K192" s="211">
        <v>0</v>
      </c>
      <c r="L192" s="211">
        <v>21</v>
      </c>
      <c r="M192" s="211">
        <v>21</v>
      </c>
      <c r="N192" s="211">
        <v>7.45</v>
      </c>
      <c r="O192" s="213">
        <v>0</v>
      </c>
      <c r="P192" s="211">
        <v>0</v>
      </c>
      <c r="Q192" s="211">
        <v>12159</v>
      </c>
      <c r="R192" s="214">
        <v>254.19326599326598</v>
      </c>
      <c r="S192" s="215">
        <v>100</v>
      </c>
      <c r="T192" s="216">
        <v>0.95</v>
      </c>
      <c r="U192" s="215">
        <v>100</v>
      </c>
      <c r="V192" s="231"/>
      <c r="W192" s="218" t="s">
        <v>1371</v>
      </c>
      <c r="X192" s="219">
        <v>0.64</v>
      </c>
      <c r="Y192" s="220">
        <v>0.98181818181818181</v>
      </c>
      <c r="Z192" s="221">
        <v>2</v>
      </c>
    </row>
    <row r="193" spans="1:26" x14ac:dyDescent="0.25">
      <c r="A193" s="211">
        <v>188</v>
      </c>
      <c r="B193" s="243" t="s">
        <v>845</v>
      </c>
      <c r="C193" s="212">
        <v>170002</v>
      </c>
      <c r="D193" s="211">
        <v>22</v>
      </c>
      <c r="E193" s="211">
        <v>21</v>
      </c>
      <c r="F193" s="211">
        <v>0</v>
      </c>
      <c r="G193" s="211">
        <v>0</v>
      </c>
      <c r="H193" s="211">
        <v>0</v>
      </c>
      <c r="I193" s="211">
        <v>1</v>
      </c>
      <c r="J193" s="211">
        <v>0</v>
      </c>
      <c r="K193" s="211">
        <v>0</v>
      </c>
      <c r="L193" s="211">
        <v>21</v>
      </c>
      <c r="M193" s="211">
        <v>20</v>
      </c>
      <c r="N193" s="211">
        <v>7.45</v>
      </c>
      <c r="O193" s="213">
        <v>0</v>
      </c>
      <c r="P193" s="211">
        <v>0</v>
      </c>
      <c r="Q193" s="211">
        <v>9620</v>
      </c>
      <c r="R193" s="214">
        <v>271.54869684499312</v>
      </c>
      <c r="S193" s="215">
        <v>100</v>
      </c>
      <c r="T193" s="216">
        <v>0.97560975609756095</v>
      </c>
      <c r="U193" s="215">
        <v>100</v>
      </c>
      <c r="V193" s="231"/>
      <c r="W193" s="218" t="s">
        <v>1371</v>
      </c>
      <c r="X193" s="219">
        <v>0.69047619047619047</v>
      </c>
      <c r="Y193" s="220">
        <v>0.97325102880658432</v>
      </c>
      <c r="Z193" s="221">
        <v>2</v>
      </c>
    </row>
    <row r="194" spans="1:26" x14ac:dyDescent="0.25">
      <c r="A194" s="211">
        <v>189</v>
      </c>
      <c r="B194" s="225" t="s">
        <v>847</v>
      </c>
      <c r="C194" s="212">
        <v>157021</v>
      </c>
      <c r="D194" s="211">
        <v>22</v>
      </c>
      <c r="E194" s="211">
        <v>21</v>
      </c>
      <c r="F194" s="211">
        <v>0</v>
      </c>
      <c r="G194" s="211">
        <v>0</v>
      </c>
      <c r="H194" s="211">
        <v>0</v>
      </c>
      <c r="I194" s="211">
        <v>1</v>
      </c>
      <c r="J194" s="211">
        <v>0</v>
      </c>
      <c r="K194" s="211">
        <v>0</v>
      </c>
      <c r="L194" s="211">
        <v>21</v>
      </c>
      <c r="M194" s="211">
        <v>20</v>
      </c>
      <c r="N194" s="211">
        <v>7.45</v>
      </c>
      <c r="O194" s="213">
        <v>0</v>
      </c>
      <c r="P194" s="211">
        <v>0</v>
      </c>
      <c r="Q194" s="211">
        <v>11640</v>
      </c>
      <c r="R194" s="214">
        <v>291.53731343283584</v>
      </c>
      <c r="S194" s="215">
        <v>98.333333333333343</v>
      </c>
      <c r="T194" s="216">
        <v>0.96666666666666656</v>
      </c>
      <c r="U194" s="215">
        <v>100</v>
      </c>
      <c r="V194" s="217">
        <v>1</v>
      </c>
      <c r="W194" s="218" t="s">
        <v>1371</v>
      </c>
      <c r="X194" s="219">
        <v>0.72727272727272729</v>
      </c>
      <c r="Y194" s="220">
        <v>0.96351575456053073</v>
      </c>
      <c r="Z194" s="221">
        <v>2</v>
      </c>
    </row>
    <row r="195" spans="1:26" x14ac:dyDescent="0.25">
      <c r="A195" s="211">
        <v>190</v>
      </c>
      <c r="B195" s="244" t="s">
        <v>849</v>
      </c>
      <c r="C195" s="212">
        <v>168487</v>
      </c>
      <c r="D195" s="211">
        <v>22</v>
      </c>
      <c r="E195" s="211">
        <v>20</v>
      </c>
      <c r="F195" s="211">
        <v>1</v>
      </c>
      <c r="G195" s="211">
        <v>0</v>
      </c>
      <c r="H195" s="211">
        <v>0</v>
      </c>
      <c r="I195" s="211">
        <v>1</v>
      </c>
      <c r="J195" s="211">
        <v>0</v>
      </c>
      <c r="K195" s="211">
        <v>1</v>
      </c>
      <c r="L195" s="211">
        <v>19</v>
      </c>
      <c r="M195" s="211">
        <v>19</v>
      </c>
      <c r="N195" s="211">
        <v>7.45</v>
      </c>
      <c r="O195" s="213">
        <v>0</v>
      </c>
      <c r="P195" s="211">
        <v>1</v>
      </c>
      <c r="Q195" s="211">
        <v>10735</v>
      </c>
      <c r="R195" s="214">
        <v>283.11495063469675</v>
      </c>
      <c r="S195" s="215">
        <v>87.638888888888886</v>
      </c>
      <c r="T195" s="216">
        <v>0.88108108108108107</v>
      </c>
      <c r="U195" s="215">
        <v>100</v>
      </c>
      <c r="V195" s="231"/>
      <c r="W195" s="218" t="s">
        <v>1371</v>
      </c>
      <c r="X195" s="219">
        <v>0.51428571428571423</v>
      </c>
      <c r="Y195" s="220">
        <v>0.97813822284908325</v>
      </c>
      <c r="Z195" s="221">
        <v>2</v>
      </c>
    </row>
    <row r="196" spans="1:26" x14ac:dyDescent="0.25">
      <c r="A196" s="211">
        <v>191</v>
      </c>
      <c r="B196" s="225" t="s">
        <v>851</v>
      </c>
      <c r="C196" s="212">
        <v>157022</v>
      </c>
      <c r="D196" s="211">
        <v>22</v>
      </c>
      <c r="E196" s="211">
        <v>21</v>
      </c>
      <c r="F196" s="211">
        <v>0</v>
      </c>
      <c r="G196" s="211">
        <v>0</v>
      </c>
      <c r="H196" s="211">
        <v>0</v>
      </c>
      <c r="I196" s="211">
        <v>1</v>
      </c>
      <c r="J196" s="211">
        <v>0</v>
      </c>
      <c r="K196" s="211">
        <v>0</v>
      </c>
      <c r="L196" s="211">
        <v>21</v>
      </c>
      <c r="M196" s="211">
        <v>20</v>
      </c>
      <c r="N196" s="211">
        <v>7.45</v>
      </c>
      <c r="O196" s="213">
        <v>0</v>
      </c>
      <c r="P196" s="211">
        <v>0</v>
      </c>
      <c r="Q196" s="211">
        <v>10040</v>
      </c>
      <c r="R196" s="214">
        <v>281.62866449511398</v>
      </c>
      <c r="S196" s="215">
        <v>91.666666666666657</v>
      </c>
      <c r="T196" s="216">
        <v>1</v>
      </c>
      <c r="U196" s="215">
        <v>100</v>
      </c>
      <c r="V196" s="217">
        <v>1</v>
      </c>
      <c r="W196" s="218" t="s">
        <v>1371</v>
      </c>
      <c r="X196" s="219">
        <v>1</v>
      </c>
      <c r="Y196" s="220">
        <v>0.96254071661237783</v>
      </c>
      <c r="Z196" s="221">
        <v>2</v>
      </c>
    </row>
    <row r="197" spans="1:26" x14ac:dyDescent="0.25">
      <c r="A197" s="211">
        <v>192</v>
      </c>
      <c r="B197" s="225" t="s">
        <v>854</v>
      </c>
      <c r="C197" s="212">
        <v>160063</v>
      </c>
      <c r="D197" s="211">
        <v>22</v>
      </c>
      <c r="E197" s="211">
        <v>20</v>
      </c>
      <c r="F197" s="211">
        <v>0</v>
      </c>
      <c r="G197" s="211">
        <v>0</v>
      </c>
      <c r="H197" s="211">
        <v>0</v>
      </c>
      <c r="I197" s="211">
        <v>0</v>
      </c>
      <c r="J197" s="211">
        <v>0</v>
      </c>
      <c r="K197" s="211">
        <v>0</v>
      </c>
      <c r="L197" s="211">
        <v>20</v>
      </c>
      <c r="M197" s="211">
        <v>20</v>
      </c>
      <c r="N197" s="211">
        <v>7.45</v>
      </c>
      <c r="O197" s="213">
        <v>0</v>
      </c>
      <c r="P197" s="211">
        <v>0</v>
      </c>
      <c r="Q197" s="211">
        <v>13100</v>
      </c>
      <c r="R197" s="214">
        <v>278.45882352941175</v>
      </c>
      <c r="S197" s="215">
        <v>98.472222222222229</v>
      </c>
      <c r="T197" s="216">
        <v>0.93142857142857149</v>
      </c>
      <c r="U197" s="215">
        <v>100</v>
      </c>
      <c r="V197" s="217">
        <v>0.95</v>
      </c>
      <c r="W197" s="218" t="s">
        <v>1371</v>
      </c>
      <c r="X197" s="219">
        <v>0.51351351351351349</v>
      </c>
      <c r="Y197" s="220">
        <v>0.97089783281733744</v>
      </c>
      <c r="Z197" s="221">
        <v>2</v>
      </c>
    </row>
    <row r="198" spans="1:26" x14ac:dyDescent="0.25">
      <c r="A198" s="211">
        <v>193</v>
      </c>
      <c r="B198" s="242" t="s">
        <v>856</v>
      </c>
      <c r="C198" s="212">
        <v>181872</v>
      </c>
      <c r="D198" s="211">
        <v>22</v>
      </c>
      <c r="E198" s="211">
        <v>21</v>
      </c>
      <c r="F198" s="211">
        <v>0</v>
      </c>
      <c r="G198" s="211">
        <v>0</v>
      </c>
      <c r="H198" s="211">
        <v>0</v>
      </c>
      <c r="I198" s="211">
        <v>0</v>
      </c>
      <c r="J198" s="211">
        <v>0</v>
      </c>
      <c r="K198" s="211">
        <v>0</v>
      </c>
      <c r="L198" s="211">
        <v>21</v>
      </c>
      <c r="M198" s="211">
        <v>21</v>
      </c>
      <c r="N198" s="211">
        <v>7.45</v>
      </c>
      <c r="O198" s="213">
        <v>0</v>
      </c>
      <c r="P198" s="211">
        <v>0</v>
      </c>
      <c r="Q198" s="211">
        <v>10605</v>
      </c>
      <c r="R198" s="214">
        <v>335.93254747871646</v>
      </c>
      <c r="S198" s="215">
        <v>99.166666666666657</v>
      </c>
      <c r="T198" s="216">
        <v>0.84444444444444444</v>
      </c>
      <c r="U198" s="215">
        <v>100</v>
      </c>
      <c r="V198" s="231"/>
      <c r="W198" s="218" t="s">
        <v>1371</v>
      </c>
      <c r="X198" s="219">
        <v>0.27777777777777779</v>
      </c>
      <c r="Y198" s="220">
        <v>0.98821218074656192</v>
      </c>
      <c r="Z198" s="221">
        <v>2</v>
      </c>
    </row>
    <row r="199" spans="1:26" x14ac:dyDescent="0.25">
      <c r="A199" s="211">
        <v>194</v>
      </c>
      <c r="B199" s="242" t="s">
        <v>858</v>
      </c>
      <c r="C199" s="212">
        <v>181873</v>
      </c>
      <c r="D199" s="211">
        <v>22</v>
      </c>
      <c r="E199" s="211">
        <v>20</v>
      </c>
      <c r="F199" s="211">
        <v>1</v>
      </c>
      <c r="G199" s="211">
        <v>0</v>
      </c>
      <c r="H199" s="211">
        <v>0</v>
      </c>
      <c r="I199" s="211">
        <v>0</v>
      </c>
      <c r="J199" s="211">
        <v>0</v>
      </c>
      <c r="K199" s="211">
        <v>1</v>
      </c>
      <c r="L199" s="211">
        <v>19</v>
      </c>
      <c r="M199" s="211">
        <v>20</v>
      </c>
      <c r="N199" s="211">
        <v>7.45</v>
      </c>
      <c r="O199" s="213">
        <v>0</v>
      </c>
      <c r="P199" s="211">
        <v>1</v>
      </c>
      <c r="Q199" s="211">
        <v>9420</v>
      </c>
      <c r="R199" s="214">
        <v>308.11914893617023</v>
      </c>
      <c r="S199" s="215">
        <v>91.25</v>
      </c>
      <c r="T199" s="216">
        <v>0.7846153846153846</v>
      </c>
      <c r="U199" s="215">
        <v>100</v>
      </c>
      <c r="V199" s="231"/>
      <c r="W199" s="218" t="s">
        <v>1371</v>
      </c>
      <c r="X199" s="219">
        <v>0.6428571428571429</v>
      </c>
      <c r="Y199" s="220">
        <v>0.98226950354609932</v>
      </c>
      <c r="Z199" s="221">
        <v>2</v>
      </c>
    </row>
    <row r="200" spans="1:26" x14ac:dyDescent="0.25">
      <c r="A200" s="211">
        <v>195</v>
      </c>
      <c r="B200" s="242" t="s">
        <v>860</v>
      </c>
      <c r="C200" s="212">
        <v>181874</v>
      </c>
      <c r="D200" s="211">
        <v>22</v>
      </c>
      <c r="E200" s="211">
        <v>20</v>
      </c>
      <c r="F200" s="211">
        <v>0</v>
      </c>
      <c r="G200" s="211">
        <v>0</v>
      </c>
      <c r="H200" s="211">
        <v>0</v>
      </c>
      <c r="I200" s="211">
        <v>0</v>
      </c>
      <c r="J200" s="211">
        <v>0</v>
      </c>
      <c r="K200" s="211">
        <v>0</v>
      </c>
      <c r="L200" s="211">
        <v>20</v>
      </c>
      <c r="M200" s="211">
        <v>20</v>
      </c>
      <c r="N200" s="211">
        <v>7.45</v>
      </c>
      <c r="O200" s="213">
        <v>0</v>
      </c>
      <c r="P200" s="211">
        <v>0</v>
      </c>
      <c r="Q200" s="211">
        <v>10400</v>
      </c>
      <c r="R200" s="214">
        <v>287.44178728760227</v>
      </c>
      <c r="S200" s="215">
        <v>95.416666666666657</v>
      </c>
      <c r="T200" s="216">
        <v>0.73750000000000004</v>
      </c>
      <c r="U200" s="215">
        <v>100</v>
      </c>
      <c r="V200" s="231"/>
      <c r="W200" s="218" t="s">
        <v>1371</v>
      </c>
      <c r="X200" s="219">
        <v>0</v>
      </c>
      <c r="Y200" s="220">
        <v>0.9886721208307111</v>
      </c>
      <c r="Z200" s="221">
        <v>2</v>
      </c>
    </row>
    <row r="201" spans="1:26" x14ac:dyDescent="0.25">
      <c r="A201" s="211">
        <v>196</v>
      </c>
      <c r="B201" s="242" t="s">
        <v>862</v>
      </c>
      <c r="C201" s="212">
        <v>181875</v>
      </c>
      <c r="D201" s="211">
        <v>22</v>
      </c>
      <c r="E201" s="211">
        <v>20</v>
      </c>
      <c r="F201" s="211">
        <v>0</v>
      </c>
      <c r="G201" s="211">
        <v>0</v>
      </c>
      <c r="H201" s="211">
        <v>0</v>
      </c>
      <c r="I201" s="211">
        <v>0</v>
      </c>
      <c r="J201" s="211">
        <v>0</v>
      </c>
      <c r="K201" s="211">
        <v>0</v>
      </c>
      <c r="L201" s="211">
        <v>20</v>
      </c>
      <c r="M201" s="211">
        <v>20</v>
      </c>
      <c r="N201" s="211">
        <v>7.45</v>
      </c>
      <c r="O201" s="213">
        <v>0</v>
      </c>
      <c r="P201" s="211">
        <v>0</v>
      </c>
      <c r="Q201" s="211">
        <v>10440</v>
      </c>
      <c r="R201" s="214">
        <v>291.99865861837691</v>
      </c>
      <c r="S201" s="215">
        <v>96.388888888888886</v>
      </c>
      <c r="T201" s="216">
        <v>0.74615384615384617</v>
      </c>
      <c r="U201" s="215">
        <v>100</v>
      </c>
      <c r="V201" s="231"/>
      <c r="W201" s="218" t="s">
        <v>1371</v>
      </c>
      <c r="X201" s="219">
        <v>0.29629629629629628</v>
      </c>
      <c r="Y201" s="220">
        <v>0.98122065727699526</v>
      </c>
      <c r="Z201" s="221">
        <v>2</v>
      </c>
    </row>
    <row r="202" spans="1:26" x14ac:dyDescent="0.25">
      <c r="A202" s="211">
        <v>197</v>
      </c>
      <c r="B202" s="242" t="s">
        <v>1372</v>
      </c>
      <c r="C202" s="212">
        <v>181876</v>
      </c>
      <c r="D202" s="211">
        <v>22</v>
      </c>
      <c r="E202" s="211">
        <v>20</v>
      </c>
      <c r="F202" s="211">
        <v>1</v>
      </c>
      <c r="G202" s="211">
        <v>0</v>
      </c>
      <c r="H202" s="211">
        <v>0</v>
      </c>
      <c r="I202" s="211">
        <v>0</v>
      </c>
      <c r="J202" s="211">
        <v>0</v>
      </c>
      <c r="K202" s="211">
        <v>1</v>
      </c>
      <c r="L202" s="211">
        <v>19</v>
      </c>
      <c r="M202" s="211">
        <v>20</v>
      </c>
      <c r="N202" s="211">
        <v>7.45</v>
      </c>
      <c r="O202" s="213">
        <v>0</v>
      </c>
      <c r="P202" s="211">
        <v>1</v>
      </c>
      <c r="Q202" s="211">
        <v>9700</v>
      </c>
      <c r="R202" s="214">
        <v>363.20989399293285</v>
      </c>
      <c r="S202" s="215">
        <v>99.375</v>
      </c>
      <c r="T202" s="216">
        <v>0.86315789473684212</v>
      </c>
      <c r="U202" s="215">
        <v>100</v>
      </c>
      <c r="V202" s="231"/>
      <c r="W202" s="218" t="s">
        <v>1371</v>
      </c>
      <c r="X202" s="219">
        <v>0.41463414634146339</v>
      </c>
      <c r="Y202" s="220">
        <v>0.98374558303886928</v>
      </c>
      <c r="Z202" s="221">
        <v>2</v>
      </c>
    </row>
    <row r="203" spans="1:26" x14ac:dyDescent="0.25">
      <c r="A203" s="211">
        <v>198</v>
      </c>
      <c r="B203" s="242" t="s">
        <v>864</v>
      </c>
      <c r="C203" s="212">
        <v>181877</v>
      </c>
      <c r="D203" s="211">
        <v>22</v>
      </c>
      <c r="E203" s="211">
        <v>21</v>
      </c>
      <c r="F203" s="211">
        <v>0</v>
      </c>
      <c r="G203" s="211">
        <v>0</v>
      </c>
      <c r="H203" s="211">
        <v>0</v>
      </c>
      <c r="I203" s="211">
        <v>0</v>
      </c>
      <c r="J203" s="211">
        <v>0</v>
      </c>
      <c r="K203" s="211">
        <v>0</v>
      </c>
      <c r="L203" s="211">
        <v>21</v>
      </c>
      <c r="M203" s="211">
        <v>21</v>
      </c>
      <c r="N203" s="211">
        <v>7.45</v>
      </c>
      <c r="O203" s="213">
        <v>1</v>
      </c>
      <c r="P203" s="211">
        <v>0</v>
      </c>
      <c r="Q203" s="211">
        <v>9933</v>
      </c>
      <c r="R203" s="214">
        <v>289.41889483065955</v>
      </c>
      <c r="S203" s="215">
        <v>95.833333333333343</v>
      </c>
      <c r="T203" s="216">
        <v>0.84705882352941175</v>
      </c>
      <c r="U203" s="215">
        <v>100</v>
      </c>
      <c r="V203" s="231"/>
      <c r="W203" s="218" t="s">
        <v>1371</v>
      </c>
      <c r="X203" s="219">
        <v>0.23529411764705882</v>
      </c>
      <c r="Y203" s="220">
        <v>0.97801544860368395</v>
      </c>
      <c r="Z203" s="221">
        <v>2</v>
      </c>
    </row>
    <row r="204" spans="1:26" x14ac:dyDescent="0.25">
      <c r="A204" s="211">
        <v>199</v>
      </c>
      <c r="B204" s="242" t="s">
        <v>866</v>
      </c>
      <c r="C204" s="212">
        <v>181878</v>
      </c>
      <c r="D204" s="211">
        <v>22</v>
      </c>
      <c r="E204" s="211">
        <v>20</v>
      </c>
      <c r="F204" s="211">
        <v>1</v>
      </c>
      <c r="G204" s="211">
        <v>0</v>
      </c>
      <c r="H204" s="211">
        <v>0</v>
      </c>
      <c r="I204" s="211">
        <v>0</v>
      </c>
      <c r="J204" s="211">
        <v>0</v>
      </c>
      <c r="K204" s="211">
        <v>1</v>
      </c>
      <c r="L204" s="211">
        <v>19</v>
      </c>
      <c r="M204" s="211">
        <v>20</v>
      </c>
      <c r="N204" s="211">
        <v>7.45</v>
      </c>
      <c r="O204" s="213">
        <v>0</v>
      </c>
      <c r="P204" s="211">
        <v>1</v>
      </c>
      <c r="Q204" s="211">
        <v>9660</v>
      </c>
      <c r="R204" s="214">
        <v>333.95951704545456</v>
      </c>
      <c r="S204" s="215">
        <v>98.333333333333343</v>
      </c>
      <c r="T204" s="216">
        <v>0.92258064516129035</v>
      </c>
      <c r="U204" s="215">
        <v>100</v>
      </c>
      <c r="V204" s="231"/>
      <c r="W204" s="218" t="s">
        <v>1371</v>
      </c>
      <c r="X204" s="219">
        <v>0.71875</v>
      </c>
      <c r="Y204" s="220">
        <v>0.99360795454545459</v>
      </c>
      <c r="Z204" s="221">
        <v>2</v>
      </c>
    </row>
    <row r="205" spans="1:26" x14ac:dyDescent="0.25">
      <c r="A205" s="211">
        <v>200</v>
      </c>
      <c r="B205" s="242" t="s">
        <v>868</v>
      </c>
      <c r="C205" s="212">
        <v>181879</v>
      </c>
      <c r="D205" s="211">
        <v>22</v>
      </c>
      <c r="E205" s="211">
        <v>19</v>
      </c>
      <c r="F205" s="211">
        <v>1</v>
      </c>
      <c r="G205" s="211">
        <v>0</v>
      </c>
      <c r="H205" s="211">
        <v>0</v>
      </c>
      <c r="I205" s="211">
        <v>0</v>
      </c>
      <c r="J205" s="211">
        <v>0</v>
      </c>
      <c r="K205" s="211">
        <v>1</v>
      </c>
      <c r="L205" s="211">
        <v>18</v>
      </c>
      <c r="M205" s="211">
        <v>19</v>
      </c>
      <c r="N205" s="211">
        <v>7.45</v>
      </c>
      <c r="O205" s="213">
        <v>0</v>
      </c>
      <c r="P205" s="211">
        <v>1</v>
      </c>
      <c r="Q205" s="211">
        <v>8892</v>
      </c>
      <c r="R205" s="214">
        <v>299.02314165497899</v>
      </c>
      <c r="S205" s="215">
        <v>100</v>
      </c>
      <c r="T205" s="216">
        <v>0.89375000000000004</v>
      </c>
      <c r="U205" s="215">
        <v>100</v>
      </c>
      <c r="V205" s="231"/>
      <c r="W205" s="218" t="s">
        <v>1371</v>
      </c>
      <c r="X205" s="219">
        <v>0.5757575757575758</v>
      </c>
      <c r="Y205" s="220">
        <v>0.98737727910238426</v>
      </c>
      <c r="Z205" s="221">
        <v>2</v>
      </c>
    </row>
    <row r="206" spans="1:26" x14ac:dyDescent="0.25">
      <c r="A206" s="211">
        <v>201</v>
      </c>
      <c r="B206" s="242" t="s">
        <v>870</v>
      </c>
      <c r="C206" s="212">
        <v>182236</v>
      </c>
      <c r="D206" s="211">
        <v>22</v>
      </c>
      <c r="E206" s="211">
        <v>21</v>
      </c>
      <c r="F206" s="211">
        <v>0</v>
      </c>
      <c r="G206" s="211">
        <v>0</v>
      </c>
      <c r="H206" s="211">
        <v>0</v>
      </c>
      <c r="I206" s="211">
        <v>0</v>
      </c>
      <c r="J206" s="211">
        <v>0</v>
      </c>
      <c r="K206" s="211">
        <v>0</v>
      </c>
      <c r="L206" s="211">
        <v>21</v>
      </c>
      <c r="M206" s="211">
        <v>21</v>
      </c>
      <c r="N206" s="211">
        <v>7.45</v>
      </c>
      <c r="O206" s="213">
        <v>0</v>
      </c>
      <c r="P206" s="211">
        <v>0</v>
      </c>
      <c r="Q206" s="211">
        <v>13146</v>
      </c>
      <c r="R206" s="214">
        <v>292.87247474747477</v>
      </c>
      <c r="S206" s="215">
        <v>98.333333333333343</v>
      </c>
      <c r="T206" s="216">
        <v>0.81052631578947365</v>
      </c>
      <c r="U206" s="215">
        <v>100</v>
      </c>
      <c r="V206" s="231"/>
      <c r="W206" s="218" t="s">
        <v>1371</v>
      </c>
      <c r="X206" s="219">
        <v>0.55000000000000004</v>
      </c>
      <c r="Y206" s="220">
        <v>0.98737373737373735</v>
      </c>
      <c r="Z206" s="221">
        <v>2</v>
      </c>
    </row>
    <row r="207" spans="1:26" x14ac:dyDescent="0.25">
      <c r="A207" s="211">
        <v>202</v>
      </c>
      <c r="B207" s="242" t="s">
        <v>872</v>
      </c>
      <c r="C207" s="212">
        <v>182232</v>
      </c>
      <c r="D207" s="211">
        <v>22</v>
      </c>
      <c r="E207" s="211">
        <v>19</v>
      </c>
      <c r="F207" s="211">
        <v>1</v>
      </c>
      <c r="G207" s="211">
        <v>0</v>
      </c>
      <c r="H207" s="211">
        <v>0</v>
      </c>
      <c r="I207" s="211">
        <v>0</v>
      </c>
      <c r="J207" s="211">
        <v>0</v>
      </c>
      <c r="K207" s="211">
        <v>1</v>
      </c>
      <c r="L207" s="211">
        <v>18</v>
      </c>
      <c r="M207" s="211">
        <v>19</v>
      </c>
      <c r="N207" s="211">
        <v>7.45</v>
      </c>
      <c r="O207" s="213">
        <v>0</v>
      </c>
      <c r="P207" s="211">
        <v>1</v>
      </c>
      <c r="Q207" s="211">
        <v>9671</v>
      </c>
      <c r="R207" s="214">
        <v>311.80279720279719</v>
      </c>
      <c r="S207" s="215">
        <v>99.166666666666657</v>
      </c>
      <c r="T207" s="216">
        <v>0.81212121212121213</v>
      </c>
      <c r="U207" s="215">
        <v>100</v>
      </c>
      <c r="V207" s="231"/>
      <c r="W207" s="218">
        <v>1</v>
      </c>
      <c r="X207" s="219">
        <v>0.3235294117647059</v>
      </c>
      <c r="Y207" s="220">
        <v>0.98951048951048948</v>
      </c>
      <c r="Z207" s="221">
        <v>2</v>
      </c>
    </row>
    <row r="208" spans="1:26" x14ac:dyDescent="0.25">
      <c r="A208" s="211">
        <v>203</v>
      </c>
      <c r="B208" s="242" t="s">
        <v>874</v>
      </c>
      <c r="C208" s="212">
        <v>182234</v>
      </c>
      <c r="D208" s="211">
        <v>22</v>
      </c>
      <c r="E208" s="211">
        <v>22</v>
      </c>
      <c r="F208" s="211">
        <v>0</v>
      </c>
      <c r="G208" s="211">
        <v>0</v>
      </c>
      <c r="H208" s="211">
        <v>0</v>
      </c>
      <c r="I208" s="211">
        <v>0</v>
      </c>
      <c r="J208" s="211">
        <v>0</v>
      </c>
      <c r="K208" s="211">
        <v>0</v>
      </c>
      <c r="L208" s="211">
        <v>22</v>
      </c>
      <c r="M208" s="211">
        <v>22</v>
      </c>
      <c r="N208" s="211">
        <v>7.45</v>
      </c>
      <c r="O208" s="213">
        <v>1</v>
      </c>
      <c r="P208" s="211">
        <v>0</v>
      </c>
      <c r="Q208" s="211">
        <v>10076</v>
      </c>
      <c r="R208" s="214">
        <v>358.94342906875545</v>
      </c>
      <c r="S208" s="215">
        <v>83.333333333333329</v>
      </c>
      <c r="T208" s="216">
        <v>0.82666666666666677</v>
      </c>
      <c r="U208" s="215">
        <v>100</v>
      </c>
      <c r="V208" s="231"/>
      <c r="W208" s="218">
        <v>1</v>
      </c>
      <c r="X208" s="219">
        <v>0.28125</v>
      </c>
      <c r="Y208" s="220">
        <v>0.98694516971279378</v>
      </c>
      <c r="Z208" s="221">
        <v>2</v>
      </c>
    </row>
    <row r="209" spans="1:26" x14ac:dyDescent="0.25">
      <c r="A209" s="211">
        <v>204</v>
      </c>
      <c r="B209" s="242" t="s">
        <v>876</v>
      </c>
      <c r="C209" s="212">
        <v>178107</v>
      </c>
      <c r="D209" s="211">
        <v>22</v>
      </c>
      <c r="E209" s="211">
        <v>19</v>
      </c>
      <c r="F209" s="211">
        <v>1</v>
      </c>
      <c r="G209" s="211">
        <v>0</v>
      </c>
      <c r="H209" s="211">
        <v>0</v>
      </c>
      <c r="I209" s="211">
        <v>0</v>
      </c>
      <c r="J209" s="211">
        <v>0</v>
      </c>
      <c r="K209" s="211">
        <v>1</v>
      </c>
      <c r="L209" s="211">
        <v>18</v>
      </c>
      <c r="M209" s="211">
        <v>19</v>
      </c>
      <c r="N209" s="211">
        <v>7.45</v>
      </c>
      <c r="O209" s="213">
        <v>0</v>
      </c>
      <c r="P209" s="211">
        <v>1</v>
      </c>
      <c r="Q209" s="211">
        <v>9044</v>
      </c>
      <c r="R209" s="214">
        <v>317.45546705286023</v>
      </c>
      <c r="S209" s="215">
        <v>100</v>
      </c>
      <c r="T209" s="216">
        <v>0.87647058823529422</v>
      </c>
      <c r="U209" s="215">
        <v>100</v>
      </c>
      <c r="V209" s="231"/>
      <c r="W209" s="218" t="s">
        <v>1371</v>
      </c>
      <c r="X209" s="219">
        <v>0.24324324324324326</v>
      </c>
      <c r="Y209" s="220">
        <v>0.98986241853729184</v>
      </c>
      <c r="Z209" s="221">
        <v>2</v>
      </c>
    </row>
    <row r="210" spans="1:26" x14ac:dyDescent="0.25">
      <c r="A210" s="211">
        <v>205</v>
      </c>
      <c r="B210" s="242" t="s">
        <v>878</v>
      </c>
      <c r="C210" s="212">
        <v>182913</v>
      </c>
      <c r="D210" s="211">
        <v>22</v>
      </c>
      <c r="E210" s="211">
        <v>21</v>
      </c>
      <c r="F210" s="211">
        <v>0</v>
      </c>
      <c r="G210" s="211">
        <v>0</v>
      </c>
      <c r="H210" s="211">
        <v>0</v>
      </c>
      <c r="I210" s="211">
        <v>0</v>
      </c>
      <c r="J210" s="211">
        <v>0</v>
      </c>
      <c r="K210" s="211">
        <v>0</v>
      </c>
      <c r="L210" s="211">
        <v>21</v>
      </c>
      <c r="M210" s="211">
        <v>21</v>
      </c>
      <c r="N210" s="211">
        <v>7.45</v>
      </c>
      <c r="O210" s="213">
        <v>0</v>
      </c>
      <c r="P210" s="211">
        <v>0</v>
      </c>
      <c r="Q210" s="211">
        <v>12915</v>
      </c>
      <c r="R210" s="214">
        <v>347.76831821353801</v>
      </c>
      <c r="S210" s="215">
        <v>100</v>
      </c>
      <c r="T210" s="216">
        <v>0.92352941176470582</v>
      </c>
      <c r="U210" s="215">
        <v>100</v>
      </c>
      <c r="V210" s="231"/>
      <c r="W210" s="218">
        <v>1</v>
      </c>
      <c r="X210" s="219">
        <v>0.44444444444444442</v>
      </c>
      <c r="Y210" s="220">
        <v>0.99023028611304953</v>
      </c>
      <c r="Z210" s="221">
        <v>2</v>
      </c>
    </row>
    <row r="211" spans="1:26" x14ac:dyDescent="0.25">
      <c r="A211" s="211">
        <v>206</v>
      </c>
      <c r="B211" s="242" t="s">
        <v>880</v>
      </c>
      <c r="C211" s="212">
        <v>182915</v>
      </c>
      <c r="D211" s="211">
        <v>22</v>
      </c>
      <c r="E211" s="211">
        <v>21</v>
      </c>
      <c r="F211" s="211">
        <v>0</v>
      </c>
      <c r="G211" s="211">
        <v>0</v>
      </c>
      <c r="H211" s="211">
        <v>0</v>
      </c>
      <c r="I211" s="211">
        <v>0</v>
      </c>
      <c r="J211" s="211">
        <v>0</v>
      </c>
      <c r="K211" s="211">
        <v>0</v>
      </c>
      <c r="L211" s="211">
        <v>21</v>
      </c>
      <c r="M211" s="211">
        <v>21</v>
      </c>
      <c r="N211" s="211">
        <v>7.45</v>
      </c>
      <c r="O211" s="213">
        <v>1</v>
      </c>
      <c r="P211" s="211">
        <v>0</v>
      </c>
      <c r="Q211" s="211">
        <v>10458</v>
      </c>
      <c r="R211" s="214">
        <v>287.08392973324658</v>
      </c>
      <c r="S211" s="215">
        <v>93.888888888888886</v>
      </c>
      <c r="T211" s="216">
        <v>0.84545454545454546</v>
      </c>
      <c r="U211" s="215">
        <v>100</v>
      </c>
      <c r="V211" s="231"/>
      <c r="W211" s="218" t="s">
        <v>1371</v>
      </c>
      <c r="X211" s="219">
        <v>0.36</v>
      </c>
      <c r="Y211" s="220">
        <v>0.99024072869225765</v>
      </c>
      <c r="Z211" s="221">
        <v>2</v>
      </c>
    </row>
    <row r="212" spans="1:26" x14ac:dyDescent="0.25">
      <c r="A212" s="211">
        <v>207</v>
      </c>
      <c r="B212" s="242" t="s">
        <v>882</v>
      </c>
      <c r="C212" s="212">
        <v>182918</v>
      </c>
      <c r="D212" s="211">
        <v>22</v>
      </c>
      <c r="E212" s="211">
        <v>18</v>
      </c>
      <c r="F212" s="211">
        <v>3</v>
      </c>
      <c r="G212" s="211">
        <v>0</v>
      </c>
      <c r="H212" s="211">
        <v>0</v>
      </c>
      <c r="I212" s="211">
        <v>0</v>
      </c>
      <c r="J212" s="211">
        <v>0</v>
      </c>
      <c r="K212" s="211">
        <v>3</v>
      </c>
      <c r="L212" s="211">
        <v>15</v>
      </c>
      <c r="M212" s="211">
        <v>18</v>
      </c>
      <c r="N212" s="211">
        <v>7.45</v>
      </c>
      <c r="O212" s="213">
        <v>0</v>
      </c>
      <c r="P212" s="211">
        <v>3</v>
      </c>
      <c r="Q212" s="211">
        <v>9288</v>
      </c>
      <c r="R212" s="214">
        <v>405.34682612695491</v>
      </c>
      <c r="S212" s="215">
        <v>96.666666666666657</v>
      </c>
      <c r="T212" s="216">
        <v>0.93684210526315792</v>
      </c>
      <c r="U212" s="215">
        <v>90</v>
      </c>
      <c r="V212" s="231"/>
      <c r="W212" s="218">
        <v>1</v>
      </c>
      <c r="X212" s="219">
        <v>0.7</v>
      </c>
      <c r="Y212" s="220">
        <v>0.99172033118675251</v>
      </c>
      <c r="Z212" s="221">
        <v>2</v>
      </c>
    </row>
    <row r="213" spans="1:26" x14ac:dyDescent="0.25">
      <c r="A213" s="211">
        <v>208</v>
      </c>
      <c r="B213" s="242" t="s">
        <v>884</v>
      </c>
      <c r="C213" s="212">
        <v>182920</v>
      </c>
      <c r="D213" s="211">
        <v>22</v>
      </c>
      <c r="E213" s="211">
        <v>21</v>
      </c>
      <c r="F213" s="211">
        <v>0</v>
      </c>
      <c r="G213" s="211">
        <v>0</v>
      </c>
      <c r="H213" s="211">
        <v>0</v>
      </c>
      <c r="I213" s="211">
        <v>0</v>
      </c>
      <c r="J213" s="211">
        <v>0</v>
      </c>
      <c r="K213" s="211">
        <v>0</v>
      </c>
      <c r="L213" s="211">
        <v>21</v>
      </c>
      <c r="M213" s="211">
        <v>21</v>
      </c>
      <c r="N213" s="211">
        <v>7.45</v>
      </c>
      <c r="O213" s="213">
        <v>0</v>
      </c>
      <c r="P213" s="211">
        <v>0</v>
      </c>
      <c r="Q213" s="211">
        <v>10542</v>
      </c>
      <c r="R213" s="214">
        <v>329.34480431848851</v>
      </c>
      <c r="S213" s="215">
        <v>95</v>
      </c>
      <c r="T213" s="216">
        <v>0.88421052631578956</v>
      </c>
      <c r="U213" s="215">
        <v>100</v>
      </c>
      <c r="V213" s="231"/>
      <c r="W213" s="218">
        <v>1</v>
      </c>
      <c r="X213" s="219">
        <v>0.4107142857142857</v>
      </c>
      <c r="Y213" s="220">
        <v>0.98380566801619429</v>
      </c>
      <c r="Z213" s="221">
        <v>2</v>
      </c>
    </row>
    <row r="214" spans="1:26" x14ac:dyDescent="0.25">
      <c r="A214" s="211">
        <v>209</v>
      </c>
      <c r="B214" s="242" t="s">
        <v>886</v>
      </c>
      <c r="C214" s="212">
        <v>182923</v>
      </c>
      <c r="D214" s="211">
        <v>22</v>
      </c>
      <c r="E214" s="211">
        <v>21</v>
      </c>
      <c r="F214" s="211">
        <v>0</v>
      </c>
      <c r="G214" s="211">
        <v>0</v>
      </c>
      <c r="H214" s="211">
        <v>0</v>
      </c>
      <c r="I214" s="211">
        <v>0</v>
      </c>
      <c r="J214" s="211">
        <v>0</v>
      </c>
      <c r="K214" s="211">
        <v>0</v>
      </c>
      <c r="L214" s="211">
        <v>21</v>
      </c>
      <c r="M214" s="211">
        <v>21</v>
      </c>
      <c r="N214" s="211">
        <v>7.45</v>
      </c>
      <c r="O214" s="213">
        <v>0</v>
      </c>
      <c r="P214" s="211">
        <v>0</v>
      </c>
      <c r="Q214" s="211">
        <v>10353</v>
      </c>
      <c r="R214" s="214">
        <v>292.31310522918011</v>
      </c>
      <c r="S214" s="215">
        <v>87.5</v>
      </c>
      <c r="T214" s="216">
        <v>0.83750000000000002</v>
      </c>
      <c r="U214" s="215">
        <v>100</v>
      </c>
      <c r="V214" s="231"/>
      <c r="W214" s="218" t="s">
        <v>1371</v>
      </c>
      <c r="X214" s="219">
        <v>0.41176470588235292</v>
      </c>
      <c r="Y214" s="220">
        <v>0.97998708844415749</v>
      </c>
      <c r="Z214" s="221">
        <v>2</v>
      </c>
    </row>
    <row r="215" spans="1:26" x14ac:dyDescent="0.25">
      <c r="A215" s="211">
        <v>210</v>
      </c>
      <c r="B215" s="242" t="s">
        <v>888</v>
      </c>
      <c r="C215" s="212">
        <v>182924</v>
      </c>
      <c r="D215" s="211">
        <v>22</v>
      </c>
      <c r="E215" s="211">
        <v>21</v>
      </c>
      <c r="F215" s="211">
        <v>0</v>
      </c>
      <c r="G215" s="211">
        <v>0</v>
      </c>
      <c r="H215" s="211">
        <v>0</v>
      </c>
      <c r="I215" s="211">
        <v>0</v>
      </c>
      <c r="J215" s="211">
        <v>0</v>
      </c>
      <c r="K215" s="211">
        <v>0</v>
      </c>
      <c r="L215" s="211">
        <v>21</v>
      </c>
      <c r="M215" s="211">
        <v>21</v>
      </c>
      <c r="N215" s="211">
        <v>7.45</v>
      </c>
      <c r="O215" s="213">
        <v>0</v>
      </c>
      <c r="P215" s="211">
        <v>0</v>
      </c>
      <c r="Q215" s="211">
        <v>9933</v>
      </c>
      <c r="R215" s="214">
        <v>319.79308176100631</v>
      </c>
      <c r="S215" s="215">
        <v>97.083333333333343</v>
      </c>
      <c r="T215" s="216">
        <v>0.86153846153846148</v>
      </c>
      <c r="U215" s="215">
        <v>100</v>
      </c>
      <c r="V215" s="231"/>
      <c r="W215" s="218" t="s">
        <v>1371</v>
      </c>
      <c r="X215" s="219">
        <v>0.15384615384615385</v>
      </c>
      <c r="Y215" s="220">
        <v>0.98553459119496856</v>
      </c>
      <c r="Z215" s="221">
        <v>2</v>
      </c>
    </row>
    <row r="216" spans="1:26" x14ac:dyDescent="0.25">
      <c r="A216" s="211">
        <v>211</v>
      </c>
      <c r="B216" s="242" t="s">
        <v>890</v>
      </c>
      <c r="C216" s="212">
        <v>183339</v>
      </c>
      <c r="D216" s="211">
        <v>22</v>
      </c>
      <c r="E216" s="211">
        <v>21</v>
      </c>
      <c r="F216" s="211">
        <v>0</v>
      </c>
      <c r="G216" s="211">
        <v>0</v>
      </c>
      <c r="H216" s="211">
        <v>0</v>
      </c>
      <c r="I216" s="211">
        <v>0</v>
      </c>
      <c r="J216" s="211">
        <v>0</v>
      </c>
      <c r="K216" s="211">
        <v>0</v>
      </c>
      <c r="L216" s="211">
        <v>21</v>
      </c>
      <c r="M216" s="211">
        <v>21</v>
      </c>
      <c r="N216" s="211">
        <v>7.45</v>
      </c>
      <c r="O216" s="213">
        <v>0</v>
      </c>
      <c r="P216" s="211">
        <v>0</v>
      </c>
      <c r="Q216" s="211">
        <v>10584</v>
      </c>
      <c r="R216" s="214">
        <v>306.52808302808302</v>
      </c>
      <c r="S216" s="215">
        <v>85.555555555555571</v>
      </c>
      <c r="T216" s="216">
        <v>0.83000000000000007</v>
      </c>
      <c r="U216" s="215">
        <v>95</v>
      </c>
      <c r="V216" s="231"/>
      <c r="W216" s="218" t="s">
        <v>1371</v>
      </c>
      <c r="X216" s="219">
        <v>0.52500000000000002</v>
      </c>
      <c r="Y216" s="220">
        <v>0.98778998778998783</v>
      </c>
      <c r="Z216" s="221">
        <v>2</v>
      </c>
    </row>
    <row r="217" spans="1:26" x14ac:dyDescent="0.25">
      <c r="A217" s="211">
        <v>212</v>
      </c>
      <c r="B217" s="242" t="s">
        <v>892</v>
      </c>
      <c r="C217" s="212">
        <v>183342</v>
      </c>
      <c r="D217" s="211">
        <v>22</v>
      </c>
      <c r="E217" s="211">
        <v>21</v>
      </c>
      <c r="F217" s="211">
        <v>0</v>
      </c>
      <c r="G217" s="211">
        <v>0</v>
      </c>
      <c r="H217" s="211">
        <v>0</v>
      </c>
      <c r="I217" s="211">
        <v>0</v>
      </c>
      <c r="J217" s="211">
        <v>0</v>
      </c>
      <c r="K217" s="211">
        <v>0</v>
      </c>
      <c r="L217" s="211">
        <v>21</v>
      </c>
      <c r="M217" s="211">
        <v>21</v>
      </c>
      <c r="N217" s="211">
        <v>7.45</v>
      </c>
      <c r="O217" s="213">
        <v>0</v>
      </c>
      <c r="P217" s="211">
        <v>0</v>
      </c>
      <c r="Q217" s="211">
        <v>11445</v>
      </c>
      <c r="R217" s="214">
        <v>278.89878787878786</v>
      </c>
      <c r="S217" s="215">
        <v>100</v>
      </c>
      <c r="T217" s="216">
        <v>0.83000000000000007</v>
      </c>
      <c r="U217" s="215">
        <v>100</v>
      </c>
      <c r="V217" s="231"/>
      <c r="W217" s="218" t="s">
        <v>1371</v>
      </c>
      <c r="X217" s="219">
        <v>0.40909090909090912</v>
      </c>
      <c r="Y217" s="220">
        <v>0.98363636363636364</v>
      </c>
      <c r="Z217" s="221">
        <v>2</v>
      </c>
    </row>
    <row r="218" spans="1:26" x14ac:dyDescent="0.25">
      <c r="A218" s="211">
        <v>213</v>
      </c>
      <c r="B218" s="242" t="s">
        <v>894</v>
      </c>
      <c r="C218" s="212">
        <v>183345</v>
      </c>
      <c r="D218" s="211">
        <v>22</v>
      </c>
      <c r="E218" s="211">
        <v>21</v>
      </c>
      <c r="F218" s="211">
        <v>0</v>
      </c>
      <c r="G218" s="211">
        <v>0</v>
      </c>
      <c r="H218" s="211">
        <v>0</v>
      </c>
      <c r="I218" s="211">
        <v>0</v>
      </c>
      <c r="J218" s="211">
        <v>0</v>
      </c>
      <c r="K218" s="211">
        <v>0</v>
      </c>
      <c r="L218" s="211">
        <v>21</v>
      </c>
      <c r="M218" s="211">
        <v>21</v>
      </c>
      <c r="N218" s="211">
        <v>7.45</v>
      </c>
      <c r="O218" s="213">
        <v>0</v>
      </c>
      <c r="P218" s="211">
        <v>0</v>
      </c>
      <c r="Q218" s="211">
        <v>10920</v>
      </c>
      <c r="R218" s="214">
        <v>288.42307692307691</v>
      </c>
      <c r="S218" s="215">
        <v>98.333333333333343</v>
      </c>
      <c r="T218" s="216">
        <v>0.78749999999999998</v>
      </c>
      <c r="U218" s="215">
        <v>100</v>
      </c>
      <c r="V218" s="231"/>
      <c r="W218" s="218" t="s">
        <v>1371</v>
      </c>
      <c r="X218" s="219">
        <v>0.25</v>
      </c>
      <c r="Y218" s="220">
        <v>0.98486759142496849</v>
      </c>
      <c r="Z218" s="221">
        <v>2</v>
      </c>
    </row>
    <row r="219" spans="1:26" x14ac:dyDescent="0.25">
      <c r="A219" s="211">
        <v>214</v>
      </c>
      <c r="B219" s="242" t="s">
        <v>896</v>
      </c>
      <c r="C219" s="212">
        <v>183238</v>
      </c>
      <c r="D219" s="211">
        <v>22</v>
      </c>
      <c r="E219" s="211">
        <v>19</v>
      </c>
      <c r="F219" s="211">
        <v>2</v>
      </c>
      <c r="G219" s="211">
        <v>0</v>
      </c>
      <c r="H219" s="211">
        <v>0</v>
      </c>
      <c r="I219" s="211">
        <v>0</v>
      </c>
      <c r="J219" s="211">
        <v>0</v>
      </c>
      <c r="K219" s="211">
        <v>2</v>
      </c>
      <c r="L219" s="211">
        <v>17</v>
      </c>
      <c r="M219" s="211">
        <v>19</v>
      </c>
      <c r="N219" s="211">
        <v>7.45</v>
      </c>
      <c r="O219" s="213">
        <v>0</v>
      </c>
      <c r="P219" s="211">
        <v>2</v>
      </c>
      <c r="Q219" s="211">
        <v>8968</v>
      </c>
      <c r="R219" s="214">
        <v>430.31000971817298</v>
      </c>
      <c r="S219" s="215">
        <v>98.888888888888886</v>
      </c>
      <c r="T219" s="216">
        <v>0.92500000000000004</v>
      </c>
      <c r="U219" s="215">
        <v>100</v>
      </c>
      <c r="V219" s="231"/>
      <c r="W219" s="218" t="s">
        <v>1371</v>
      </c>
      <c r="X219" s="219">
        <v>0.62857142857142856</v>
      </c>
      <c r="Y219" s="220">
        <v>0.98250728862973757</v>
      </c>
      <c r="Z219" s="221">
        <v>2</v>
      </c>
    </row>
    <row r="220" spans="1:26" x14ac:dyDescent="0.25">
      <c r="A220" s="211">
        <v>215</v>
      </c>
      <c r="B220" s="242" t="s">
        <v>897</v>
      </c>
      <c r="C220" s="212">
        <v>183243</v>
      </c>
      <c r="D220" s="211">
        <v>22</v>
      </c>
      <c r="E220" s="211">
        <v>20</v>
      </c>
      <c r="F220" s="211">
        <v>1</v>
      </c>
      <c r="G220" s="211">
        <v>0</v>
      </c>
      <c r="H220" s="211">
        <v>0</v>
      </c>
      <c r="I220" s="211">
        <v>0</v>
      </c>
      <c r="J220" s="211">
        <v>0</v>
      </c>
      <c r="K220" s="211">
        <v>1</v>
      </c>
      <c r="L220" s="211">
        <v>19</v>
      </c>
      <c r="M220" s="211">
        <v>20</v>
      </c>
      <c r="N220" s="211">
        <v>7.45</v>
      </c>
      <c r="O220" s="213">
        <v>1</v>
      </c>
      <c r="P220" s="211">
        <v>1</v>
      </c>
      <c r="Q220" s="211">
        <v>12380</v>
      </c>
      <c r="R220" s="214">
        <v>365.46303818034119</v>
      </c>
      <c r="S220" s="215">
        <v>96.666666666666657</v>
      </c>
      <c r="T220" s="216">
        <v>0.90303030303030307</v>
      </c>
      <c r="U220" s="215">
        <v>100</v>
      </c>
      <c r="V220" s="231"/>
      <c r="W220" s="218">
        <v>1</v>
      </c>
      <c r="X220" s="219">
        <v>0.58333333333333337</v>
      </c>
      <c r="Y220" s="220">
        <v>0.98700243704305446</v>
      </c>
      <c r="Z220" s="221">
        <v>2</v>
      </c>
    </row>
    <row r="221" spans="1:26" x14ac:dyDescent="0.25">
      <c r="A221" s="211">
        <v>216</v>
      </c>
      <c r="B221" s="242" t="s">
        <v>898</v>
      </c>
      <c r="C221" s="212">
        <v>183248</v>
      </c>
      <c r="D221" s="211">
        <v>22</v>
      </c>
      <c r="E221" s="211">
        <v>20</v>
      </c>
      <c r="F221" s="211">
        <v>0</v>
      </c>
      <c r="G221" s="211">
        <v>0</v>
      </c>
      <c r="H221" s="211">
        <v>0</v>
      </c>
      <c r="I221" s="211">
        <v>0</v>
      </c>
      <c r="J221" s="211">
        <v>0</v>
      </c>
      <c r="K221" s="211">
        <v>0</v>
      </c>
      <c r="L221" s="211">
        <v>20</v>
      </c>
      <c r="M221" s="211">
        <v>20</v>
      </c>
      <c r="N221" s="211">
        <v>7.45</v>
      </c>
      <c r="O221" s="213">
        <v>0</v>
      </c>
      <c r="P221" s="211">
        <v>0</v>
      </c>
      <c r="Q221" s="211">
        <v>10100</v>
      </c>
      <c r="R221" s="214">
        <v>317.10591471801928</v>
      </c>
      <c r="S221" s="215">
        <v>100</v>
      </c>
      <c r="T221" s="216">
        <v>0.90625</v>
      </c>
      <c r="U221" s="215">
        <v>100</v>
      </c>
      <c r="V221" s="231"/>
      <c r="W221" s="218" t="s">
        <v>1371</v>
      </c>
      <c r="X221" s="219">
        <v>0.54545454545454541</v>
      </c>
      <c r="Y221" s="220">
        <v>0.98762035763411282</v>
      </c>
      <c r="Z221" s="221">
        <v>2</v>
      </c>
    </row>
    <row r="222" spans="1:26" x14ac:dyDescent="0.25">
      <c r="A222" s="211">
        <v>217</v>
      </c>
      <c r="B222" s="242" t="s">
        <v>900</v>
      </c>
      <c r="C222" s="212">
        <v>183250</v>
      </c>
      <c r="D222" s="211">
        <v>22</v>
      </c>
      <c r="E222" s="211">
        <v>21</v>
      </c>
      <c r="F222" s="211">
        <v>0</v>
      </c>
      <c r="G222" s="211">
        <v>0</v>
      </c>
      <c r="H222" s="211">
        <v>0</v>
      </c>
      <c r="I222" s="211">
        <v>0</v>
      </c>
      <c r="J222" s="211">
        <v>0</v>
      </c>
      <c r="K222" s="211">
        <v>0</v>
      </c>
      <c r="L222" s="211">
        <v>21</v>
      </c>
      <c r="M222" s="211">
        <v>21</v>
      </c>
      <c r="N222" s="211">
        <v>7.45</v>
      </c>
      <c r="O222" s="213">
        <v>0</v>
      </c>
      <c r="P222" s="211">
        <v>0</v>
      </c>
      <c r="Q222" s="211">
        <v>9996</v>
      </c>
      <c r="R222" s="214">
        <v>359.05102040816325</v>
      </c>
      <c r="S222" s="215">
        <v>95.833333333333343</v>
      </c>
      <c r="T222" s="216">
        <v>0.8571428571428571</v>
      </c>
      <c r="U222" s="215">
        <v>95</v>
      </c>
      <c r="V222" s="231"/>
      <c r="W222" s="218" t="s">
        <v>1371</v>
      </c>
      <c r="X222" s="219">
        <v>0.41379310344827586</v>
      </c>
      <c r="Y222" s="220">
        <v>0.98760932944606417</v>
      </c>
      <c r="Z222" s="221">
        <v>2</v>
      </c>
    </row>
    <row r="223" spans="1:26" x14ac:dyDescent="0.25">
      <c r="A223" s="211">
        <v>218</v>
      </c>
      <c r="B223" s="242" t="s">
        <v>902</v>
      </c>
      <c r="C223" s="212">
        <v>183254</v>
      </c>
      <c r="D223" s="211">
        <v>22</v>
      </c>
      <c r="E223" s="211">
        <v>20</v>
      </c>
      <c r="F223" s="211">
        <v>1</v>
      </c>
      <c r="G223" s="211">
        <v>0</v>
      </c>
      <c r="H223" s="211">
        <v>0</v>
      </c>
      <c r="I223" s="211">
        <v>0</v>
      </c>
      <c r="J223" s="211">
        <v>0</v>
      </c>
      <c r="K223" s="211">
        <v>1</v>
      </c>
      <c r="L223" s="211">
        <v>19</v>
      </c>
      <c r="M223" s="211">
        <v>20</v>
      </c>
      <c r="N223" s="211">
        <v>7.45</v>
      </c>
      <c r="O223" s="213">
        <v>0</v>
      </c>
      <c r="P223" s="211">
        <v>1</v>
      </c>
      <c r="Q223" s="211">
        <v>11500</v>
      </c>
      <c r="R223" s="214">
        <v>317.18729096989966</v>
      </c>
      <c r="S223" s="215">
        <v>95.555555555555543</v>
      </c>
      <c r="T223" s="216">
        <v>0.82499999999999996</v>
      </c>
      <c r="U223" s="215">
        <v>100</v>
      </c>
      <c r="V223" s="231"/>
      <c r="W223" s="218" t="s">
        <v>1371</v>
      </c>
      <c r="X223" s="219">
        <v>0.33333333333333331</v>
      </c>
      <c r="Y223" s="220">
        <v>0.98595317725752507</v>
      </c>
      <c r="Z223" s="221">
        <v>2</v>
      </c>
    </row>
    <row r="224" spans="1:26" x14ac:dyDescent="0.25">
      <c r="A224" s="211">
        <v>219</v>
      </c>
      <c r="B224" s="242" t="s">
        <v>903</v>
      </c>
      <c r="C224" s="212">
        <v>183256</v>
      </c>
      <c r="D224" s="211">
        <v>22</v>
      </c>
      <c r="E224" s="211">
        <v>21</v>
      </c>
      <c r="F224" s="211">
        <v>0</v>
      </c>
      <c r="G224" s="211">
        <v>0</v>
      </c>
      <c r="H224" s="211">
        <v>0</v>
      </c>
      <c r="I224" s="211">
        <v>0</v>
      </c>
      <c r="J224" s="211">
        <v>0</v>
      </c>
      <c r="K224" s="211">
        <v>0</v>
      </c>
      <c r="L224" s="211">
        <v>21</v>
      </c>
      <c r="M224" s="211">
        <v>21</v>
      </c>
      <c r="N224" s="211">
        <v>7.45</v>
      </c>
      <c r="O224" s="213">
        <v>1</v>
      </c>
      <c r="P224" s="211">
        <v>0</v>
      </c>
      <c r="Q224" s="211">
        <v>21000</v>
      </c>
      <c r="R224" s="214">
        <v>335.94681647940075</v>
      </c>
      <c r="S224" s="215">
        <v>97.5</v>
      </c>
      <c r="T224" s="216">
        <v>0.88333333333333341</v>
      </c>
      <c r="U224" s="215">
        <v>100</v>
      </c>
      <c r="V224" s="231"/>
      <c r="W224" s="218" t="s">
        <v>1371</v>
      </c>
      <c r="X224" s="219">
        <v>0.51351351351351349</v>
      </c>
      <c r="Y224" s="220">
        <v>0.98277153558052432</v>
      </c>
      <c r="Z224" s="221">
        <v>2</v>
      </c>
    </row>
    <row r="225" spans="1:26" x14ac:dyDescent="0.25">
      <c r="A225" s="211">
        <v>220</v>
      </c>
      <c r="B225" s="242" t="s">
        <v>905</v>
      </c>
      <c r="C225" s="212">
        <v>183258</v>
      </c>
      <c r="D225" s="211">
        <v>22</v>
      </c>
      <c r="E225" s="211">
        <v>21</v>
      </c>
      <c r="F225" s="211">
        <v>0</v>
      </c>
      <c r="G225" s="211">
        <v>0</v>
      </c>
      <c r="H225" s="211">
        <v>0</v>
      </c>
      <c r="I225" s="211">
        <v>0</v>
      </c>
      <c r="J225" s="211">
        <v>0</v>
      </c>
      <c r="K225" s="211">
        <v>0</v>
      </c>
      <c r="L225" s="211">
        <v>21</v>
      </c>
      <c r="M225" s="211">
        <v>21</v>
      </c>
      <c r="N225" s="211">
        <v>7.45</v>
      </c>
      <c r="O225" s="213">
        <v>0</v>
      </c>
      <c r="P225" s="211">
        <v>0</v>
      </c>
      <c r="Q225" s="211">
        <v>10122</v>
      </c>
      <c r="R225" s="214">
        <v>296.94915254237287</v>
      </c>
      <c r="S225" s="215">
        <v>98.25</v>
      </c>
      <c r="T225" s="216">
        <v>0.85833333333333339</v>
      </c>
      <c r="U225" s="215">
        <v>100</v>
      </c>
      <c r="V225" s="231"/>
      <c r="W225" s="218" t="s">
        <v>1371</v>
      </c>
      <c r="X225" s="219">
        <v>0.54166666666666663</v>
      </c>
      <c r="Y225" s="220">
        <v>0.98239895697522817</v>
      </c>
      <c r="Z225" s="221">
        <v>2</v>
      </c>
    </row>
    <row r="226" spans="1:26" x14ac:dyDescent="0.25">
      <c r="A226" s="211">
        <v>221</v>
      </c>
      <c r="B226" s="242" t="s">
        <v>906</v>
      </c>
      <c r="C226" s="212">
        <v>183262</v>
      </c>
      <c r="D226" s="211">
        <v>22</v>
      </c>
      <c r="E226" s="211">
        <v>21</v>
      </c>
      <c r="F226" s="211">
        <v>0</v>
      </c>
      <c r="G226" s="211">
        <v>0</v>
      </c>
      <c r="H226" s="211">
        <v>0</v>
      </c>
      <c r="I226" s="211">
        <v>0</v>
      </c>
      <c r="J226" s="211">
        <v>0</v>
      </c>
      <c r="K226" s="211">
        <v>0</v>
      </c>
      <c r="L226" s="211">
        <v>21</v>
      </c>
      <c r="M226" s="211">
        <v>21</v>
      </c>
      <c r="N226" s="211">
        <v>7.45</v>
      </c>
      <c r="O226" s="213">
        <v>0</v>
      </c>
      <c r="P226" s="211">
        <v>0</v>
      </c>
      <c r="Q226" s="211">
        <v>11634</v>
      </c>
      <c r="R226" s="214">
        <v>314.25</v>
      </c>
      <c r="S226" s="215">
        <v>100</v>
      </c>
      <c r="T226" s="216">
        <v>0.84242424242424241</v>
      </c>
      <c r="U226" s="215">
        <v>100</v>
      </c>
      <c r="V226" s="231"/>
      <c r="W226" s="218" t="s">
        <v>1371</v>
      </c>
      <c r="X226" s="219">
        <v>0.35135135135135137</v>
      </c>
      <c r="Y226" s="220">
        <v>0.98625654450261779</v>
      </c>
      <c r="Z226" s="221">
        <v>2</v>
      </c>
    </row>
    <row r="227" spans="1:26" x14ac:dyDescent="0.25">
      <c r="A227" s="245">
        <v>222</v>
      </c>
      <c r="B227" s="246" t="s">
        <v>337</v>
      </c>
      <c r="C227" s="247">
        <v>80432</v>
      </c>
      <c r="D227" s="211">
        <v>22</v>
      </c>
      <c r="E227" s="211">
        <v>21</v>
      </c>
      <c r="F227" s="211">
        <v>0</v>
      </c>
      <c r="G227" s="211">
        <v>0</v>
      </c>
      <c r="H227" s="211">
        <v>0</v>
      </c>
      <c r="I227" s="211">
        <v>0</v>
      </c>
      <c r="J227" s="211">
        <v>0</v>
      </c>
      <c r="K227" s="211">
        <v>0</v>
      </c>
      <c r="L227" s="211">
        <v>21</v>
      </c>
      <c r="M227" s="211">
        <v>21</v>
      </c>
      <c r="N227" s="211">
        <v>7.45</v>
      </c>
      <c r="O227" s="213">
        <v>0</v>
      </c>
      <c r="P227" s="211">
        <v>0</v>
      </c>
      <c r="Q227" s="211">
        <v>12999</v>
      </c>
      <c r="R227" s="214">
        <v>328.17500000000001</v>
      </c>
      <c r="S227" s="215">
        <v>91.666666666666657</v>
      </c>
      <c r="T227" s="216">
        <v>0.89333333333333331</v>
      </c>
      <c r="U227" s="215">
        <v>100</v>
      </c>
      <c r="V227" s="217">
        <v>0.875</v>
      </c>
      <c r="W227" s="218" t="s">
        <v>1371</v>
      </c>
      <c r="X227" s="219">
        <v>0.42857142857142855</v>
      </c>
      <c r="Y227" s="220">
        <v>0.96944444444444444</v>
      </c>
      <c r="Z227" s="221">
        <v>2</v>
      </c>
    </row>
    <row r="228" spans="1:26" x14ac:dyDescent="0.25">
      <c r="A228" s="245">
        <v>223</v>
      </c>
      <c r="B228" s="248" t="s">
        <v>373</v>
      </c>
      <c r="C228" s="247">
        <v>51767</v>
      </c>
      <c r="D228" s="211">
        <v>22</v>
      </c>
      <c r="E228" s="211">
        <v>20</v>
      </c>
      <c r="F228" s="211">
        <v>1</v>
      </c>
      <c r="G228" s="211">
        <v>0</v>
      </c>
      <c r="H228" s="211">
        <v>0</v>
      </c>
      <c r="I228" s="211">
        <v>0</v>
      </c>
      <c r="J228" s="211">
        <v>0</v>
      </c>
      <c r="K228" s="211">
        <v>1</v>
      </c>
      <c r="L228" s="211">
        <v>19</v>
      </c>
      <c r="M228" s="211">
        <v>20</v>
      </c>
      <c r="N228" s="211">
        <v>7.45</v>
      </c>
      <c r="O228" s="213">
        <v>0</v>
      </c>
      <c r="P228" s="211">
        <v>1</v>
      </c>
      <c r="Q228" s="211">
        <v>13480</v>
      </c>
      <c r="R228" s="214">
        <v>280.56626506024094</v>
      </c>
      <c r="S228" s="215">
        <v>98.75</v>
      </c>
      <c r="T228" s="216">
        <v>0.77142857142857146</v>
      </c>
      <c r="U228" s="215">
        <v>100</v>
      </c>
      <c r="V228" s="217">
        <v>0.75</v>
      </c>
      <c r="W228" s="218" t="s">
        <v>1371</v>
      </c>
      <c r="X228" s="219">
        <v>0.2857142857142857</v>
      </c>
      <c r="Y228" s="220">
        <v>0.94578313253012047</v>
      </c>
      <c r="Z228" s="221">
        <v>2</v>
      </c>
    </row>
    <row r="229" spans="1:26" x14ac:dyDescent="0.25">
      <c r="A229" s="245">
        <v>224</v>
      </c>
      <c r="B229" s="249" t="s">
        <v>378</v>
      </c>
      <c r="C229" s="247">
        <v>105765</v>
      </c>
      <c r="D229" s="211">
        <v>22</v>
      </c>
      <c r="E229" s="211">
        <v>21</v>
      </c>
      <c r="F229" s="211">
        <v>0</v>
      </c>
      <c r="G229" s="211">
        <v>0</v>
      </c>
      <c r="H229" s="211">
        <v>0</v>
      </c>
      <c r="I229" s="211">
        <v>1</v>
      </c>
      <c r="J229" s="211">
        <v>0</v>
      </c>
      <c r="K229" s="211">
        <v>0</v>
      </c>
      <c r="L229" s="211">
        <v>21</v>
      </c>
      <c r="M229" s="211">
        <v>20</v>
      </c>
      <c r="N229" s="211">
        <v>7.45</v>
      </c>
      <c r="O229" s="213">
        <v>0</v>
      </c>
      <c r="P229" s="211">
        <v>0</v>
      </c>
      <c r="Q229" s="211">
        <v>12020</v>
      </c>
      <c r="R229" s="214">
        <v>278.47647058823532</v>
      </c>
      <c r="S229" s="215">
        <v>100</v>
      </c>
      <c r="T229" s="216">
        <v>0.91111111111111109</v>
      </c>
      <c r="U229" s="215">
        <v>100</v>
      </c>
      <c r="V229" s="217">
        <v>0.66666666666666663</v>
      </c>
      <c r="W229" s="218" t="s">
        <v>1371</v>
      </c>
      <c r="X229" s="219">
        <v>0.77777777777777779</v>
      </c>
      <c r="Y229" s="220">
        <v>0.95294117647058818</v>
      </c>
      <c r="Z229" s="221">
        <v>2</v>
      </c>
    </row>
    <row r="230" spans="1:26" x14ac:dyDescent="0.25">
      <c r="A230" s="245">
        <v>225</v>
      </c>
      <c r="B230" s="249" t="s">
        <v>381</v>
      </c>
      <c r="C230" s="247">
        <v>106435</v>
      </c>
      <c r="D230" s="211">
        <v>22</v>
      </c>
      <c r="E230" s="211">
        <v>21</v>
      </c>
      <c r="F230" s="211">
        <v>0</v>
      </c>
      <c r="G230" s="211">
        <v>0</v>
      </c>
      <c r="H230" s="211">
        <v>0</v>
      </c>
      <c r="I230" s="211">
        <v>1</v>
      </c>
      <c r="J230" s="211">
        <v>0</v>
      </c>
      <c r="K230" s="211">
        <v>0</v>
      </c>
      <c r="L230" s="211">
        <v>21</v>
      </c>
      <c r="M230" s="211">
        <v>20</v>
      </c>
      <c r="N230" s="211">
        <v>7.45</v>
      </c>
      <c r="O230" s="213">
        <v>0</v>
      </c>
      <c r="P230" s="211">
        <v>0</v>
      </c>
      <c r="Q230" s="211">
        <v>12120</v>
      </c>
      <c r="R230" s="214">
        <v>298.24455205811137</v>
      </c>
      <c r="S230" s="215">
        <v>100</v>
      </c>
      <c r="T230" s="216">
        <v>1</v>
      </c>
      <c r="U230" s="215">
        <v>100</v>
      </c>
      <c r="V230" s="217">
        <v>1</v>
      </c>
      <c r="W230" s="218" t="s">
        <v>1371</v>
      </c>
      <c r="X230" s="219">
        <v>0.93333333333333335</v>
      </c>
      <c r="Y230" s="220">
        <v>0.96125907990314774</v>
      </c>
      <c r="Z230" s="221">
        <v>2</v>
      </c>
    </row>
    <row r="231" spans="1:26" x14ac:dyDescent="0.25">
      <c r="A231" s="245">
        <v>226</v>
      </c>
      <c r="B231" s="249" t="s">
        <v>389</v>
      </c>
      <c r="C231" s="247">
        <v>153883</v>
      </c>
      <c r="D231" s="211">
        <v>22</v>
      </c>
      <c r="E231" s="211">
        <v>21</v>
      </c>
      <c r="F231" s="211">
        <v>0</v>
      </c>
      <c r="G231" s="211">
        <v>0</v>
      </c>
      <c r="H231" s="211">
        <v>0</v>
      </c>
      <c r="I231" s="211">
        <v>0</v>
      </c>
      <c r="J231" s="211">
        <v>0</v>
      </c>
      <c r="K231" s="211">
        <v>0</v>
      </c>
      <c r="L231" s="211">
        <v>21</v>
      </c>
      <c r="M231" s="211">
        <v>21</v>
      </c>
      <c r="N231" s="211">
        <v>7.45</v>
      </c>
      <c r="O231" s="213">
        <v>0</v>
      </c>
      <c r="P231" s="211">
        <v>0</v>
      </c>
      <c r="Q231" s="211">
        <v>10857</v>
      </c>
      <c r="R231" s="214">
        <v>261.14987714987717</v>
      </c>
      <c r="S231" s="215">
        <v>98.75</v>
      </c>
      <c r="T231" s="216">
        <v>0.91999999999999993</v>
      </c>
      <c r="U231" s="215">
        <v>100</v>
      </c>
      <c r="V231" s="217">
        <v>0.5714285714285714</v>
      </c>
      <c r="W231" s="218" t="s">
        <v>1371</v>
      </c>
      <c r="X231" s="219">
        <v>0.58823529411764708</v>
      </c>
      <c r="Y231" s="220">
        <v>0.94103194103194099</v>
      </c>
      <c r="Z231" s="221">
        <v>2</v>
      </c>
    </row>
    <row r="232" spans="1:26" x14ac:dyDescent="0.25">
      <c r="A232" s="245">
        <v>227</v>
      </c>
      <c r="B232" s="250" t="s">
        <v>392</v>
      </c>
      <c r="C232" s="247">
        <v>154684</v>
      </c>
      <c r="D232" s="211">
        <v>22</v>
      </c>
      <c r="E232" s="211">
        <v>21</v>
      </c>
      <c r="F232" s="211">
        <v>0</v>
      </c>
      <c r="G232" s="211">
        <v>0</v>
      </c>
      <c r="H232" s="211">
        <v>0</v>
      </c>
      <c r="I232" s="211">
        <v>0</v>
      </c>
      <c r="J232" s="211">
        <v>0</v>
      </c>
      <c r="K232" s="211">
        <v>0</v>
      </c>
      <c r="L232" s="211">
        <v>21</v>
      </c>
      <c r="M232" s="211">
        <v>21</v>
      </c>
      <c r="N232" s="211">
        <v>7.45</v>
      </c>
      <c r="O232" s="213">
        <v>1</v>
      </c>
      <c r="P232" s="211">
        <v>0</v>
      </c>
      <c r="Q232" s="211">
        <v>11382</v>
      </c>
      <c r="R232" s="214">
        <v>273.67847411444143</v>
      </c>
      <c r="S232" s="215">
        <v>99.166666666666657</v>
      </c>
      <c r="T232" s="216">
        <v>0.88571428571428579</v>
      </c>
      <c r="U232" s="215">
        <v>100</v>
      </c>
      <c r="V232" s="217">
        <v>1</v>
      </c>
      <c r="W232" s="218" t="s">
        <v>1371</v>
      </c>
      <c r="X232" s="219">
        <v>0.5714285714285714</v>
      </c>
      <c r="Y232" s="220">
        <v>0.95095367847411449</v>
      </c>
      <c r="Z232" s="221">
        <v>2</v>
      </c>
    </row>
    <row r="233" spans="1:26" x14ac:dyDescent="0.25">
      <c r="A233" s="245">
        <v>228</v>
      </c>
      <c r="B233" s="249" t="s">
        <v>395</v>
      </c>
      <c r="C233" s="247">
        <v>104361</v>
      </c>
      <c r="D233" s="211">
        <v>22</v>
      </c>
      <c r="E233" s="211">
        <v>21</v>
      </c>
      <c r="F233" s="211">
        <v>0</v>
      </c>
      <c r="G233" s="211">
        <v>0</v>
      </c>
      <c r="H233" s="211">
        <v>0</v>
      </c>
      <c r="I233" s="211">
        <v>1</v>
      </c>
      <c r="J233" s="211">
        <v>0</v>
      </c>
      <c r="K233" s="211">
        <v>0</v>
      </c>
      <c r="L233" s="211">
        <v>21</v>
      </c>
      <c r="M233" s="211">
        <v>20</v>
      </c>
      <c r="N233" s="211">
        <v>7.45</v>
      </c>
      <c r="O233" s="213">
        <v>0</v>
      </c>
      <c r="P233" s="211">
        <v>0</v>
      </c>
      <c r="Q233" s="211">
        <v>12120</v>
      </c>
      <c r="R233" s="214">
        <v>283.99715099715098</v>
      </c>
      <c r="S233" s="215">
        <v>100</v>
      </c>
      <c r="T233" s="216">
        <v>1</v>
      </c>
      <c r="U233" s="215">
        <v>100</v>
      </c>
      <c r="V233" s="217">
        <v>1</v>
      </c>
      <c r="W233" s="218" t="s">
        <v>1371</v>
      </c>
      <c r="X233" s="219">
        <v>1</v>
      </c>
      <c r="Y233" s="220">
        <v>0.95441595441595439</v>
      </c>
      <c r="Z233" s="221">
        <v>2</v>
      </c>
    </row>
    <row r="234" spans="1:26" x14ac:dyDescent="0.25">
      <c r="A234" s="245">
        <v>229</v>
      </c>
      <c r="B234" s="249" t="s">
        <v>537</v>
      </c>
      <c r="C234" s="247">
        <v>154667</v>
      </c>
      <c r="D234" s="211">
        <v>22</v>
      </c>
      <c r="E234" s="211">
        <v>21</v>
      </c>
      <c r="F234" s="211">
        <v>0</v>
      </c>
      <c r="G234" s="211">
        <v>0</v>
      </c>
      <c r="H234" s="211">
        <v>0</v>
      </c>
      <c r="I234" s="211">
        <v>0</v>
      </c>
      <c r="J234" s="211">
        <v>0</v>
      </c>
      <c r="K234" s="211">
        <v>0</v>
      </c>
      <c r="L234" s="211">
        <v>21</v>
      </c>
      <c r="M234" s="211">
        <v>21</v>
      </c>
      <c r="N234" s="211">
        <v>7.45</v>
      </c>
      <c r="O234" s="213">
        <v>0</v>
      </c>
      <c r="P234" s="211">
        <v>0</v>
      </c>
      <c r="Q234" s="211">
        <v>14910</v>
      </c>
      <c r="R234" s="214">
        <v>293.19402985074629</v>
      </c>
      <c r="S234" s="215">
        <v>100</v>
      </c>
      <c r="T234" s="216">
        <v>0.96842105263157896</v>
      </c>
      <c r="U234" s="215">
        <v>95</v>
      </c>
      <c r="V234" s="217">
        <v>0.8571428571428571</v>
      </c>
      <c r="W234" s="218" t="s">
        <v>1371</v>
      </c>
      <c r="X234" s="219">
        <v>0.73684210526315785</v>
      </c>
      <c r="Y234" s="220">
        <v>0.95948827292110872</v>
      </c>
      <c r="Z234" s="221">
        <v>2</v>
      </c>
    </row>
    <row r="235" spans="1:26" x14ac:dyDescent="0.25">
      <c r="A235" s="245">
        <v>230</v>
      </c>
      <c r="B235" s="249" t="s">
        <v>556</v>
      </c>
      <c r="C235" s="247">
        <v>87809</v>
      </c>
      <c r="D235" s="211">
        <v>22</v>
      </c>
      <c r="E235" s="211">
        <v>21</v>
      </c>
      <c r="F235" s="211">
        <v>0</v>
      </c>
      <c r="G235" s="211">
        <v>0</v>
      </c>
      <c r="H235" s="211">
        <v>0</v>
      </c>
      <c r="I235" s="211">
        <v>0</v>
      </c>
      <c r="J235" s="211">
        <v>0</v>
      </c>
      <c r="K235" s="211">
        <v>0</v>
      </c>
      <c r="L235" s="211">
        <v>21</v>
      </c>
      <c r="M235" s="211">
        <v>21</v>
      </c>
      <c r="N235" s="211">
        <v>7.45</v>
      </c>
      <c r="O235" s="213">
        <v>0</v>
      </c>
      <c r="P235" s="211">
        <v>0</v>
      </c>
      <c r="Q235" s="211">
        <v>10101</v>
      </c>
      <c r="R235" s="214">
        <v>284.04744525547443</v>
      </c>
      <c r="S235" s="215">
        <v>100</v>
      </c>
      <c r="T235" s="216">
        <v>0.9375</v>
      </c>
      <c r="U235" s="215">
        <v>100</v>
      </c>
      <c r="V235" s="217">
        <v>1</v>
      </c>
      <c r="W235" s="218" t="s">
        <v>1371</v>
      </c>
      <c r="X235" s="219">
        <v>0.6875</v>
      </c>
      <c r="Y235" s="220">
        <v>0.95255474452554745</v>
      </c>
      <c r="Z235" s="221">
        <v>2</v>
      </c>
    </row>
    <row r="236" spans="1:26" x14ac:dyDescent="0.25">
      <c r="A236" s="245">
        <v>231</v>
      </c>
      <c r="B236" s="249" t="s">
        <v>562</v>
      </c>
      <c r="C236" s="247">
        <v>159676</v>
      </c>
      <c r="D236" s="211">
        <v>22</v>
      </c>
      <c r="E236" s="211">
        <v>21</v>
      </c>
      <c r="F236" s="211">
        <v>0</v>
      </c>
      <c r="G236" s="211">
        <v>0</v>
      </c>
      <c r="H236" s="211">
        <v>0</v>
      </c>
      <c r="I236" s="211">
        <v>1</v>
      </c>
      <c r="J236" s="211">
        <v>0</v>
      </c>
      <c r="K236" s="211">
        <v>0</v>
      </c>
      <c r="L236" s="211">
        <v>21</v>
      </c>
      <c r="M236" s="211">
        <v>20</v>
      </c>
      <c r="N236" s="211">
        <v>7.45</v>
      </c>
      <c r="O236" s="213">
        <v>0</v>
      </c>
      <c r="P236" s="211">
        <v>0</v>
      </c>
      <c r="Q236" s="211">
        <v>10440</v>
      </c>
      <c r="R236" s="214">
        <v>307.47151277013751</v>
      </c>
      <c r="S236" s="215">
        <v>99.583333333333343</v>
      </c>
      <c r="T236" s="216">
        <v>0.96</v>
      </c>
      <c r="U236" s="215">
        <v>100</v>
      </c>
      <c r="V236" s="217">
        <v>1</v>
      </c>
      <c r="W236" s="218" t="s">
        <v>1371</v>
      </c>
      <c r="X236" s="219">
        <v>0.8</v>
      </c>
      <c r="Y236" s="220">
        <v>0.96856581532416508</v>
      </c>
      <c r="Z236" s="221">
        <v>2</v>
      </c>
    </row>
    <row r="237" spans="1:26" x14ac:dyDescent="0.25">
      <c r="A237" s="251">
        <v>232</v>
      </c>
      <c r="B237" s="252" t="s">
        <v>397</v>
      </c>
      <c r="C237" s="252">
        <v>51958</v>
      </c>
      <c r="D237" s="211">
        <v>22</v>
      </c>
      <c r="E237" s="211">
        <v>21</v>
      </c>
      <c r="F237" s="211">
        <v>0</v>
      </c>
      <c r="G237" s="211">
        <v>0</v>
      </c>
      <c r="H237" s="211">
        <v>0</v>
      </c>
      <c r="I237" s="211">
        <v>1</v>
      </c>
      <c r="J237" s="211">
        <v>0</v>
      </c>
      <c r="K237" s="211">
        <v>0</v>
      </c>
      <c r="L237" s="211">
        <v>21</v>
      </c>
      <c r="M237" s="211">
        <v>20</v>
      </c>
      <c r="N237" s="211">
        <v>7.45</v>
      </c>
      <c r="O237" s="213">
        <v>0</v>
      </c>
      <c r="P237" s="211">
        <v>0</v>
      </c>
      <c r="Q237" s="211">
        <v>10440</v>
      </c>
      <c r="R237" s="214">
        <v>299</v>
      </c>
      <c r="S237" s="215">
        <v>99.583333333333343</v>
      </c>
      <c r="T237" s="216">
        <v>0.96</v>
      </c>
      <c r="U237" s="215">
        <v>100</v>
      </c>
      <c r="V237" s="217">
        <v>1</v>
      </c>
      <c r="W237" s="218" t="s">
        <v>1371</v>
      </c>
      <c r="X237" s="219">
        <v>0.8</v>
      </c>
      <c r="Y237" s="220">
        <v>0.96856581532416508</v>
      </c>
      <c r="Z237" s="221">
        <v>2</v>
      </c>
    </row>
  </sheetData>
  <autoFilter ref="B2:D5" xr:uid="{00000000-0009-0000-0000-000002000000}"/>
  <mergeCells count="25">
    <mergeCell ref="F2:F5"/>
    <mergeCell ref="A2:A5"/>
    <mergeCell ref="B2:B5"/>
    <mergeCell ref="C2:C5"/>
    <mergeCell ref="D2:D5"/>
    <mergeCell ref="E2:E5"/>
    <mergeCell ref="R2:R5"/>
    <mergeCell ref="G2:G5"/>
    <mergeCell ref="H2:H5"/>
    <mergeCell ref="I2:I5"/>
    <mergeCell ref="J2:J5"/>
    <mergeCell ref="K2:K5"/>
    <mergeCell ref="L2:L5"/>
    <mergeCell ref="M2:M5"/>
    <mergeCell ref="N2:N5"/>
    <mergeCell ref="O2:O5"/>
    <mergeCell ref="P2:P5"/>
    <mergeCell ref="Q2:Q5"/>
    <mergeCell ref="Z2:Z5"/>
    <mergeCell ref="S2:S5"/>
    <mergeCell ref="T2:T5"/>
    <mergeCell ref="U2:U5"/>
    <mergeCell ref="V2:W4"/>
    <mergeCell ref="X2:X5"/>
    <mergeCell ref="Y2:Y5"/>
  </mergeCells>
  <conditionalFormatting sqref="B2:B5">
    <cfRule type="duplicateValues" dxfId="109" priority="102"/>
  </conditionalFormatting>
  <conditionalFormatting sqref="B2:B5">
    <cfRule type="duplicateValues" dxfId="108" priority="103"/>
  </conditionalFormatting>
  <conditionalFormatting sqref="B2:B5">
    <cfRule type="duplicateValues" dxfId="107" priority="104"/>
  </conditionalFormatting>
  <conditionalFormatting sqref="B2:B5">
    <cfRule type="duplicateValues" dxfId="106" priority="105"/>
  </conditionalFormatting>
  <conditionalFormatting sqref="B2:B5">
    <cfRule type="duplicateValues" dxfId="105" priority="101"/>
  </conditionalFormatting>
  <conditionalFormatting sqref="B2:B5">
    <cfRule type="duplicateValues" dxfId="104" priority="100"/>
  </conditionalFormatting>
  <conditionalFormatting sqref="B2:B5">
    <cfRule type="duplicateValues" dxfId="103" priority="99"/>
  </conditionalFormatting>
  <conditionalFormatting sqref="B2:B5">
    <cfRule type="duplicateValues" dxfId="102" priority="98"/>
  </conditionalFormatting>
  <conditionalFormatting sqref="B2:B5">
    <cfRule type="duplicateValues" dxfId="101" priority="97"/>
  </conditionalFormatting>
  <conditionalFormatting sqref="B2:B5">
    <cfRule type="duplicateValues" dxfId="100" priority="96"/>
  </conditionalFormatting>
  <conditionalFormatting sqref="B2:B5">
    <cfRule type="duplicateValues" dxfId="99" priority="94"/>
    <cfRule type="duplicateValues" dxfId="98" priority="95"/>
  </conditionalFormatting>
  <conditionalFormatting sqref="B2:B5">
    <cfRule type="duplicateValues" dxfId="97" priority="93"/>
  </conditionalFormatting>
  <conditionalFormatting sqref="B2:B5">
    <cfRule type="duplicateValues" dxfId="96" priority="92"/>
  </conditionalFormatting>
  <conditionalFormatting sqref="B2:B5">
    <cfRule type="duplicateValues" dxfId="95" priority="91"/>
  </conditionalFormatting>
  <conditionalFormatting sqref="B25">
    <cfRule type="duplicateValues" dxfId="94" priority="70"/>
  </conditionalFormatting>
  <conditionalFormatting sqref="B147">
    <cfRule type="duplicateValues" dxfId="93" priority="71"/>
    <cfRule type="duplicateValues" dxfId="92" priority="72"/>
  </conditionalFormatting>
  <conditionalFormatting sqref="B25">
    <cfRule type="duplicateValues" dxfId="91" priority="73"/>
    <cfRule type="duplicateValues" dxfId="90" priority="74"/>
  </conditionalFormatting>
  <conditionalFormatting sqref="B133">
    <cfRule type="duplicateValues" dxfId="89" priority="69"/>
  </conditionalFormatting>
  <conditionalFormatting sqref="B75">
    <cfRule type="duplicateValues" dxfId="88" priority="68"/>
  </conditionalFormatting>
  <conditionalFormatting sqref="B116">
    <cfRule type="duplicateValues" dxfId="87" priority="67"/>
  </conditionalFormatting>
  <conditionalFormatting sqref="B100 B24">
    <cfRule type="duplicateValues" dxfId="86" priority="75"/>
    <cfRule type="duplicateValues" dxfId="85" priority="76"/>
  </conditionalFormatting>
  <conditionalFormatting sqref="B66">
    <cfRule type="duplicateValues" dxfId="84" priority="66"/>
  </conditionalFormatting>
  <conditionalFormatting sqref="B66">
    <cfRule type="duplicateValues" dxfId="83" priority="64" stopIfTrue="1"/>
  </conditionalFormatting>
  <conditionalFormatting sqref="B66">
    <cfRule type="duplicateValues" dxfId="82" priority="65" stopIfTrue="1"/>
  </conditionalFormatting>
  <conditionalFormatting sqref="B10">
    <cfRule type="duplicateValues" dxfId="81" priority="63"/>
  </conditionalFormatting>
  <conditionalFormatting sqref="B10">
    <cfRule type="duplicateValues" dxfId="80" priority="61" stopIfTrue="1"/>
  </conditionalFormatting>
  <conditionalFormatting sqref="B10">
    <cfRule type="duplicateValues" dxfId="79" priority="62" stopIfTrue="1"/>
  </conditionalFormatting>
  <conditionalFormatting sqref="B121">
    <cfRule type="duplicateValues" dxfId="78" priority="60"/>
  </conditionalFormatting>
  <conditionalFormatting sqref="B121">
    <cfRule type="duplicateValues" dxfId="77" priority="58" stopIfTrue="1"/>
  </conditionalFormatting>
  <conditionalFormatting sqref="B121">
    <cfRule type="duplicateValues" dxfId="76" priority="59" stopIfTrue="1"/>
  </conditionalFormatting>
  <conditionalFormatting sqref="B98">
    <cfRule type="duplicateValues" dxfId="75" priority="57"/>
  </conditionalFormatting>
  <conditionalFormatting sqref="B98">
    <cfRule type="duplicateValues" dxfId="74" priority="55" stopIfTrue="1"/>
  </conditionalFormatting>
  <conditionalFormatting sqref="B98">
    <cfRule type="duplicateValues" dxfId="73" priority="56" stopIfTrue="1"/>
  </conditionalFormatting>
  <conditionalFormatting sqref="B129">
    <cfRule type="duplicateValues" dxfId="72" priority="54"/>
  </conditionalFormatting>
  <conditionalFormatting sqref="B111 B76 B104">
    <cfRule type="duplicateValues" dxfId="71" priority="77"/>
  </conditionalFormatting>
  <conditionalFormatting sqref="B111 B76 B104">
    <cfRule type="duplicateValues" dxfId="70" priority="78" stopIfTrue="1"/>
  </conditionalFormatting>
  <conditionalFormatting sqref="B111 B76 B104">
    <cfRule type="duplicateValues" dxfId="69" priority="79" stopIfTrue="1"/>
  </conditionalFormatting>
  <conditionalFormatting sqref="B136 B6 B127 B97 B78">
    <cfRule type="duplicateValues" dxfId="68" priority="51"/>
  </conditionalFormatting>
  <conditionalFormatting sqref="B136 B6 B127 B97 B78">
    <cfRule type="duplicateValues" dxfId="67" priority="52" stopIfTrue="1"/>
  </conditionalFormatting>
  <conditionalFormatting sqref="B136 B6 B127 B97 B78">
    <cfRule type="duplicateValues" dxfId="66" priority="53" stopIfTrue="1"/>
  </conditionalFormatting>
  <conditionalFormatting sqref="B87">
    <cfRule type="duplicateValues" dxfId="65" priority="50"/>
  </conditionalFormatting>
  <conditionalFormatting sqref="B143">
    <cfRule type="duplicateValues" dxfId="64" priority="49"/>
  </conditionalFormatting>
  <conditionalFormatting sqref="B145 B88">
    <cfRule type="duplicateValues" dxfId="63" priority="48"/>
  </conditionalFormatting>
  <conditionalFormatting sqref="B89">
    <cfRule type="duplicateValues" dxfId="62" priority="47"/>
  </conditionalFormatting>
  <conditionalFormatting sqref="B130">
    <cfRule type="duplicateValues" dxfId="61" priority="46"/>
  </conditionalFormatting>
  <conditionalFormatting sqref="B123">
    <cfRule type="duplicateValues" dxfId="60" priority="45"/>
  </conditionalFormatting>
  <conditionalFormatting sqref="B8">
    <cfRule type="duplicateValues" dxfId="59" priority="44"/>
  </conditionalFormatting>
  <conditionalFormatting sqref="B91">
    <cfRule type="duplicateValues" dxfId="58" priority="43"/>
  </conditionalFormatting>
  <conditionalFormatting sqref="B92">
    <cfRule type="duplicateValues" dxfId="57" priority="42"/>
  </conditionalFormatting>
  <conditionalFormatting sqref="B93">
    <cfRule type="duplicateValues" dxfId="56" priority="41"/>
  </conditionalFormatting>
  <conditionalFormatting sqref="B140">
    <cfRule type="duplicateValues" dxfId="55" priority="40"/>
  </conditionalFormatting>
  <conditionalFormatting sqref="B137:B138 B9 B149:B150 B126 B115 B105 B128 B112:B113 B119:B120 B7 B79:B86 B77">
    <cfRule type="duplicateValues" dxfId="54" priority="80"/>
  </conditionalFormatting>
  <conditionalFormatting sqref="B137:B138 B9 B149:B150 B126 B115 B105 B128 B112:B113 B119:B120 B7 B79:B86 B77">
    <cfRule type="duplicateValues" dxfId="53" priority="81" stopIfTrue="1"/>
  </conditionalFormatting>
  <conditionalFormatting sqref="B137:B138 B9 B149:B150 B126 B115 B105 B128 B112:B113 B119:B120 B7 B79:B86 B77">
    <cfRule type="duplicateValues" dxfId="52" priority="82" stopIfTrue="1"/>
  </conditionalFormatting>
  <conditionalFormatting sqref="B96 B74">
    <cfRule type="duplicateValues" dxfId="51" priority="83"/>
    <cfRule type="duplicateValues" dxfId="50" priority="84"/>
  </conditionalFormatting>
  <conditionalFormatting sqref="B148">
    <cfRule type="duplicateValues" dxfId="49" priority="39"/>
  </conditionalFormatting>
  <conditionalFormatting sqref="B151">
    <cfRule type="duplicateValues" dxfId="48" priority="35"/>
  </conditionalFormatting>
  <conditionalFormatting sqref="B151">
    <cfRule type="duplicateValues" dxfId="47" priority="36" stopIfTrue="1"/>
  </conditionalFormatting>
  <conditionalFormatting sqref="B151">
    <cfRule type="duplicateValues" dxfId="46" priority="37" stopIfTrue="1"/>
  </conditionalFormatting>
  <conditionalFormatting sqref="B141">
    <cfRule type="duplicateValues" dxfId="45" priority="38"/>
  </conditionalFormatting>
  <conditionalFormatting sqref="B141 B151">
    <cfRule type="duplicateValues" dxfId="44" priority="85"/>
  </conditionalFormatting>
  <conditionalFormatting sqref="B101">
    <cfRule type="duplicateValues" dxfId="43" priority="34"/>
  </conditionalFormatting>
  <conditionalFormatting sqref="B101">
    <cfRule type="duplicateValues" dxfId="42" priority="32" stopIfTrue="1"/>
  </conditionalFormatting>
  <conditionalFormatting sqref="B101">
    <cfRule type="duplicateValues" dxfId="41" priority="33" stopIfTrue="1"/>
  </conditionalFormatting>
  <conditionalFormatting sqref="B108">
    <cfRule type="duplicateValues" dxfId="40" priority="31"/>
  </conditionalFormatting>
  <conditionalFormatting sqref="B107">
    <cfRule type="duplicateValues" dxfId="39" priority="28"/>
    <cfRule type="duplicateValues" dxfId="38" priority="29"/>
  </conditionalFormatting>
  <conditionalFormatting sqref="B107">
    <cfRule type="duplicateValues" dxfId="37" priority="30"/>
  </conditionalFormatting>
  <conditionalFormatting sqref="B109 B21:B22">
    <cfRule type="duplicateValues" dxfId="36" priority="86"/>
    <cfRule type="duplicateValues" dxfId="35" priority="87"/>
  </conditionalFormatting>
  <conditionalFormatting sqref="B142 B110">
    <cfRule type="duplicateValues" dxfId="34" priority="88"/>
  </conditionalFormatting>
  <conditionalFormatting sqref="B33">
    <cfRule type="duplicateValues" dxfId="33" priority="27"/>
  </conditionalFormatting>
  <conditionalFormatting sqref="B12">
    <cfRule type="duplicateValues" dxfId="32" priority="26"/>
  </conditionalFormatting>
  <conditionalFormatting sqref="B13:B16">
    <cfRule type="duplicateValues" dxfId="31" priority="25"/>
  </conditionalFormatting>
  <conditionalFormatting sqref="B17:B20">
    <cfRule type="duplicateValues" dxfId="30" priority="24"/>
  </conditionalFormatting>
  <conditionalFormatting sqref="B35">
    <cfRule type="duplicateValues" dxfId="29" priority="19" stopIfTrue="1"/>
  </conditionalFormatting>
  <conditionalFormatting sqref="B50">
    <cfRule type="duplicateValues" dxfId="28" priority="18"/>
  </conditionalFormatting>
  <conditionalFormatting sqref="B60">
    <cfRule type="duplicateValues" dxfId="27" priority="16"/>
  </conditionalFormatting>
  <conditionalFormatting sqref="B34">
    <cfRule type="duplicateValues" dxfId="26" priority="15"/>
  </conditionalFormatting>
  <conditionalFormatting sqref="B38">
    <cfRule type="duplicateValues" dxfId="25" priority="17"/>
  </conditionalFormatting>
  <conditionalFormatting sqref="B36">
    <cfRule type="duplicateValues" dxfId="24" priority="20"/>
  </conditionalFormatting>
  <conditionalFormatting sqref="B39">
    <cfRule type="duplicateValues" dxfId="23" priority="21"/>
  </conditionalFormatting>
  <conditionalFormatting sqref="B61:B63 B51:B52 B40:B49">
    <cfRule type="duplicateValues" dxfId="22" priority="22"/>
  </conditionalFormatting>
  <conditionalFormatting sqref="B64 B53:B59">
    <cfRule type="duplicateValues" dxfId="21" priority="23"/>
  </conditionalFormatting>
  <conditionalFormatting sqref="B144 B65 B11 B117:B118 B114 B142 B109:B110 B94:B96 B100:B103 B106 B122 B146:B147 B131:B132 B124 B21:B32 B134 B67:B74">
    <cfRule type="duplicateValues" dxfId="20" priority="89"/>
  </conditionalFormatting>
  <conditionalFormatting sqref="B137:B138 B128 B149:B150 B144 B146:B147 B98:B106 B124:B126 B131:B135 B109:B122 B142 B79:B86 B7 B21:B32 B94:B96 B9:B11 B66:B77">
    <cfRule type="duplicateValues" dxfId="19" priority="90"/>
  </conditionalFormatting>
  <conditionalFormatting sqref="B187">
    <cfRule type="duplicateValues" dxfId="18" priority="11"/>
  </conditionalFormatting>
  <conditionalFormatting sqref="B163">
    <cfRule type="duplicateValues" dxfId="17" priority="9"/>
  </conditionalFormatting>
  <conditionalFormatting sqref="B188">
    <cfRule type="duplicateValues" dxfId="16" priority="8"/>
  </conditionalFormatting>
  <conditionalFormatting sqref="B153">
    <cfRule type="duplicateValues" dxfId="15" priority="10"/>
  </conditionalFormatting>
  <conditionalFormatting sqref="B177 B160">
    <cfRule type="duplicateValues" dxfId="14" priority="12"/>
  </conditionalFormatting>
  <conditionalFormatting sqref="B195:B197 B164 B152 B154:B159 B178:B186">
    <cfRule type="duplicateValues" dxfId="13" priority="13"/>
  </conditionalFormatting>
  <conditionalFormatting sqref="B189:B194 B161:B162">
    <cfRule type="duplicateValues" dxfId="12" priority="14"/>
  </conditionalFormatting>
  <conditionalFormatting sqref="B200:B226">
    <cfRule type="duplicateValues" dxfId="11" priority="106"/>
  </conditionalFormatting>
  <conditionalFormatting sqref="C2:C5">
    <cfRule type="duplicateValues" dxfId="10" priority="7"/>
  </conditionalFormatting>
  <conditionalFormatting sqref="B229:B230">
    <cfRule type="duplicateValues" dxfId="9" priority="3"/>
  </conditionalFormatting>
  <conditionalFormatting sqref="B229:B230">
    <cfRule type="duplicateValues" dxfId="8" priority="2"/>
  </conditionalFormatting>
  <conditionalFormatting sqref="B231">
    <cfRule type="duplicateValues" dxfId="7" priority="1"/>
  </conditionalFormatting>
  <conditionalFormatting sqref="B236 B228 B232">
    <cfRule type="duplicateValues" dxfId="6" priority="4"/>
  </conditionalFormatting>
  <conditionalFormatting sqref="B233:B235 B227">
    <cfRule type="duplicateValues" dxfId="5" priority="5"/>
  </conditionalFormatting>
  <conditionalFormatting sqref="B227:B228 B232:B236">
    <cfRule type="duplicateValues" dxfId="4" priority="6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"/>
  <sheetViews>
    <sheetView zoomScale="85" zoomScaleNormal="85" workbookViewId="0">
      <pane xSplit="1" ySplit="7" topLeftCell="W20" activePane="bottomRight" state="frozen"/>
      <selection activeCell="K18" sqref="K18"/>
      <selection pane="topRight" activeCell="K18" sqref="K18"/>
      <selection pane="bottomLeft" activeCell="K18" sqref="K18"/>
      <selection pane="bottomRight" activeCell="K18" sqref="K18"/>
    </sheetView>
  </sheetViews>
  <sheetFormatPr defaultRowHeight="15" x14ac:dyDescent="0.25"/>
  <cols>
    <col min="1" max="1" width="24.5703125" bestFit="1" customWidth="1"/>
  </cols>
  <sheetData>
    <row r="1" spans="1:3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</row>
    <row r="2" spans="1:36" ht="15" customHeight="1" x14ac:dyDescent="0.25">
      <c r="A2" s="527" t="s">
        <v>1</v>
      </c>
      <c r="B2" s="530" t="s">
        <v>2</v>
      </c>
      <c r="C2" s="530" t="s">
        <v>3</v>
      </c>
      <c r="D2" s="530" t="s">
        <v>4</v>
      </c>
      <c r="E2" s="530" t="s">
        <v>6</v>
      </c>
      <c r="F2" s="533" t="s">
        <v>7</v>
      </c>
      <c r="G2" s="533" t="s">
        <v>1373</v>
      </c>
      <c r="H2" s="533" t="s">
        <v>10</v>
      </c>
      <c r="I2" s="533" t="s">
        <v>11</v>
      </c>
      <c r="J2" s="533" t="s">
        <v>12</v>
      </c>
      <c r="K2" s="524" t="s">
        <v>13</v>
      </c>
      <c r="L2" s="524" t="s">
        <v>14</v>
      </c>
      <c r="M2" s="524" t="s">
        <v>15</v>
      </c>
      <c r="N2" s="524" t="s">
        <v>16</v>
      </c>
      <c r="O2" s="524" t="s">
        <v>17</v>
      </c>
      <c r="P2" s="524" t="s">
        <v>18</v>
      </c>
      <c r="Q2" s="524" t="s">
        <v>19</v>
      </c>
      <c r="R2" s="521" t="s">
        <v>21</v>
      </c>
      <c r="S2" s="521" t="s">
        <v>22</v>
      </c>
      <c r="T2" s="511" t="s">
        <v>1374</v>
      </c>
      <c r="U2" s="512"/>
      <c r="V2" s="512"/>
      <c r="W2" s="512"/>
      <c r="X2" s="515" t="s">
        <v>57</v>
      </c>
      <c r="Y2" s="516" t="s">
        <v>1375</v>
      </c>
      <c r="Z2" s="516"/>
      <c r="AA2" s="516"/>
      <c r="AB2" s="516"/>
      <c r="AC2" s="516"/>
      <c r="AD2" s="516"/>
      <c r="AE2" s="517" t="s">
        <v>58</v>
      </c>
      <c r="AF2" s="520" t="s">
        <v>1376</v>
      </c>
      <c r="AG2" s="520"/>
      <c r="AH2" s="515" t="s">
        <v>59</v>
      </c>
      <c r="AI2" s="515" t="s">
        <v>60</v>
      </c>
      <c r="AJ2" s="508" t="s">
        <v>1377</v>
      </c>
    </row>
    <row r="3" spans="1:36" x14ac:dyDescent="0.25">
      <c r="A3" s="528"/>
      <c r="B3" s="531"/>
      <c r="C3" s="531"/>
      <c r="D3" s="531"/>
      <c r="E3" s="531"/>
      <c r="F3" s="534"/>
      <c r="G3" s="534"/>
      <c r="H3" s="534"/>
      <c r="I3" s="534"/>
      <c r="J3" s="534"/>
      <c r="K3" s="525"/>
      <c r="L3" s="525"/>
      <c r="M3" s="525"/>
      <c r="N3" s="525"/>
      <c r="O3" s="525"/>
      <c r="P3" s="525"/>
      <c r="Q3" s="525"/>
      <c r="R3" s="522"/>
      <c r="S3" s="522"/>
      <c r="T3" s="513"/>
      <c r="U3" s="514"/>
      <c r="V3" s="514"/>
      <c r="W3" s="514"/>
      <c r="X3" s="515"/>
      <c r="Y3" s="516"/>
      <c r="Z3" s="516"/>
      <c r="AA3" s="516"/>
      <c r="AB3" s="516"/>
      <c r="AC3" s="516"/>
      <c r="AD3" s="516"/>
      <c r="AE3" s="518"/>
      <c r="AF3" s="520"/>
      <c r="AG3" s="520"/>
      <c r="AH3" s="515"/>
      <c r="AI3" s="515"/>
      <c r="AJ3" s="508"/>
    </row>
    <row r="4" spans="1:36" x14ac:dyDescent="0.25">
      <c r="A4" s="528"/>
      <c r="B4" s="531"/>
      <c r="C4" s="531"/>
      <c r="D4" s="531"/>
      <c r="E4" s="531"/>
      <c r="F4" s="534"/>
      <c r="G4" s="534"/>
      <c r="H4" s="534"/>
      <c r="I4" s="534"/>
      <c r="J4" s="534"/>
      <c r="K4" s="525"/>
      <c r="L4" s="525"/>
      <c r="M4" s="525"/>
      <c r="N4" s="525"/>
      <c r="O4" s="525"/>
      <c r="P4" s="525"/>
      <c r="Q4" s="525"/>
      <c r="R4" s="522"/>
      <c r="S4" s="522"/>
      <c r="T4" s="279">
        <v>0.11</v>
      </c>
      <c r="U4" s="280">
        <v>0.08</v>
      </c>
      <c r="V4" s="279">
        <v>0.11</v>
      </c>
      <c r="W4" s="281">
        <v>0.1</v>
      </c>
      <c r="X4" s="515"/>
      <c r="Y4" s="282">
        <v>0.05</v>
      </c>
      <c r="Z4" s="279">
        <v>0.1</v>
      </c>
      <c r="AA4" s="283">
        <v>0.09</v>
      </c>
      <c r="AB4" s="283">
        <v>0.1</v>
      </c>
      <c r="AC4" s="510"/>
      <c r="AD4" s="279">
        <v>0.08</v>
      </c>
      <c r="AE4" s="518"/>
      <c r="AF4" s="284">
        <v>0.05</v>
      </c>
      <c r="AG4" s="284">
        <v>0.05</v>
      </c>
      <c r="AH4" s="515"/>
      <c r="AI4" s="515"/>
      <c r="AJ4" s="508"/>
    </row>
    <row r="5" spans="1:36" ht="75" customHeight="1" x14ac:dyDescent="0.25">
      <c r="A5" s="528"/>
      <c r="B5" s="531"/>
      <c r="C5" s="531"/>
      <c r="D5" s="531"/>
      <c r="E5" s="531"/>
      <c r="F5" s="534"/>
      <c r="G5" s="534"/>
      <c r="H5" s="534"/>
      <c r="I5" s="534"/>
      <c r="J5" s="534"/>
      <c r="K5" s="525"/>
      <c r="L5" s="525"/>
      <c r="M5" s="525"/>
      <c r="N5" s="525"/>
      <c r="O5" s="525"/>
      <c r="P5" s="525"/>
      <c r="Q5" s="525"/>
      <c r="R5" s="522"/>
      <c r="S5" s="522"/>
      <c r="T5" s="254" t="s">
        <v>63</v>
      </c>
      <c r="U5" s="285" t="s">
        <v>64</v>
      </c>
      <c r="V5" s="254" t="s">
        <v>65</v>
      </c>
      <c r="W5" s="254" t="s">
        <v>66</v>
      </c>
      <c r="X5" s="515"/>
      <c r="Y5" s="286" t="s">
        <v>67</v>
      </c>
      <c r="Z5" s="286" t="s">
        <v>68</v>
      </c>
      <c r="AA5" s="286" t="s">
        <v>69</v>
      </c>
      <c r="AB5" s="286" t="s">
        <v>70</v>
      </c>
      <c r="AC5" s="509" t="s">
        <v>1380</v>
      </c>
      <c r="AD5" s="254" t="s">
        <v>72</v>
      </c>
      <c r="AE5" s="518"/>
      <c r="AF5" s="287" t="s">
        <v>1378</v>
      </c>
      <c r="AG5" s="287" t="s">
        <v>73</v>
      </c>
      <c r="AH5" s="515"/>
      <c r="AI5" s="515"/>
      <c r="AJ5" s="508"/>
    </row>
    <row r="6" spans="1:36" x14ac:dyDescent="0.25">
      <c r="A6" s="529"/>
      <c r="B6" s="532"/>
      <c r="C6" s="532"/>
      <c r="D6" s="532"/>
      <c r="E6" s="532"/>
      <c r="F6" s="535"/>
      <c r="G6" s="535"/>
      <c r="H6" s="535"/>
      <c r="I6" s="535"/>
      <c r="J6" s="535"/>
      <c r="K6" s="526"/>
      <c r="L6" s="526"/>
      <c r="M6" s="526"/>
      <c r="N6" s="526"/>
      <c r="O6" s="526"/>
      <c r="P6" s="526"/>
      <c r="Q6" s="526"/>
      <c r="R6" s="523"/>
      <c r="S6" s="523"/>
      <c r="T6" s="253" t="s">
        <v>39</v>
      </c>
      <c r="U6" s="253" t="s">
        <v>39</v>
      </c>
      <c r="V6" s="253" t="s">
        <v>39</v>
      </c>
      <c r="W6" s="254" t="s">
        <v>39</v>
      </c>
      <c r="X6" s="515"/>
      <c r="Y6" s="255" t="s">
        <v>39</v>
      </c>
      <c r="Z6" s="254" t="s">
        <v>39</v>
      </c>
      <c r="AA6" s="254" t="s">
        <v>39</v>
      </c>
      <c r="AB6" s="254" t="s">
        <v>39</v>
      </c>
      <c r="AC6" s="255" t="s">
        <v>39</v>
      </c>
      <c r="AD6" s="254" t="s">
        <v>39</v>
      </c>
      <c r="AE6" s="519"/>
      <c r="AF6" s="255" t="s">
        <v>39</v>
      </c>
      <c r="AG6" s="255" t="s">
        <v>39</v>
      </c>
      <c r="AH6" s="515"/>
      <c r="AI6" s="515"/>
      <c r="AJ6" s="508"/>
    </row>
    <row r="7" spans="1:36" x14ac:dyDescent="0.25">
      <c r="A7" s="256" t="s">
        <v>365</v>
      </c>
      <c r="B7" s="257">
        <v>75040</v>
      </c>
      <c r="C7" s="258">
        <v>43831</v>
      </c>
      <c r="D7" s="258">
        <v>44561</v>
      </c>
      <c r="E7" s="258" t="s">
        <v>1379</v>
      </c>
      <c r="F7" s="258" t="s">
        <v>328</v>
      </c>
      <c r="G7" s="258" t="s">
        <v>345</v>
      </c>
      <c r="H7" s="259" t="s">
        <v>336</v>
      </c>
      <c r="I7" s="260"/>
      <c r="J7" s="260"/>
      <c r="K7" s="260">
        <v>22</v>
      </c>
      <c r="L7" s="261">
        <v>21</v>
      </c>
      <c r="M7" s="261">
        <v>0</v>
      </c>
      <c r="N7" s="261">
        <v>0</v>
      </c>
      <c r="O7" s="261">
        <v>0</v>
      </c>
      <c r="P7" s="261">
        <v>1</v>
      </c>
      <c r="Q7" s="261">
        <v>0</v>
      </c>
      <c r="R7" s="262">
        <v>21</v>
      </c>
      <c r="S7" s="263">
        <v>20</v>
      </c>
      <c r="T7" s="264">
        <v>0.90909090909090906</v>
      </c>
      <c r="U7" s="264">
        <v>1</v>
      </c>
      <c r="V7" s="265">
        <v>286.78400969882591</v>
      </c>
      <c r="W7" s="266">
        <v>1</v>
      </c>
      <c r="X7" s="267">
        <v>0.378</v>
      </c>
      <c r="Y7" s="264">
        <v>0.96619999999999995</v>
      </c>
      <c r="Z7" s="264">
        <v>0.72727272727272729</v>
      </c>
      <c r="AA7" s="264">
        <v>1</v>
      </c>
      <c r="AB7" s="264">
        <v>1</v>
      </c>
      <c r="AC7" s="264">
        <v>0.89590867084538728</v>
      </c>
      <c r="AD7" s="264">
        <v>0.67676161639677546</v>
      </c>
      <c r="AE7" s="268">
        <v>0.42000000000000004</v>
      </c>
      <c r="AF7" s="264">
        <v>1</v>
      </c>
      <c r="AG7" s="269">
        <v>2</v>
      </c>
      <c r="AH7" s="288">
        <v>0.1</v>
      </c>
      <c r="AI7" s="290">
        <v>0.44900000000000001</v>
      </c>
      <c r="AJ7" s="291">
        <v>0.47333333333333338</v>
      </c>
    </row>
    <row r="8" spans="1:36" x14ac:dyDescent="0.25">
      <c r="A8" s="270" t="s">
        <v>384</v>
      </c>
      <c r="B8" s="257">
        <v>30471</v>
      </c>
      <c r="C8" s="258">
        <v>44387</v>
      </c>
      <c r="D8" s="258">
        <v>44690</v>
      </c>
      <c r="E8" s="258" t="s">
        <v>1379</v>
      </c>
      <c r="F8" s="258" t="s">
        <v>328</v>
      </c>
      <c r="G8" s="258" t="s">
        <v>334</v>
      </c>
      <c r="H8" s="259" t="s">
        <v>336</v>
      </c>
      <c r="I8" s="260"/>
      <c r="J8" s="260"/>
      <c r="K8" s="260">
        <v>22</v>
      </c>
      <c r="L8" s="261">
        <v>21</v>
      </c>
      <c r="M8" s="261">
        <v>0</v>
      </c>
      <c r="N8" s="261">
        <v>0</v>
      </c>
      <c r="O8" s="261">
        <v>0</v>
      </c>
      <c r="P8" s="261">
        <v>1</v>
      </c>
      <c r="Q8" s="261">
        <v>0</v>
      </c>
      <c r="R8" s="262">
        <v>21</v>
      </c>
      <c r="S8" s="263">
        <v>20</v>
      </c>
      <c r="T8" s="264">
        <v>1</v>
      </c>
      <c r="U8" s="264">
        <v>0.91666666666666663</v>
      </c>
      <c r="V8" s="265">
        <v>299.03990360762634</v>
      </c>
      <c r="W8" s="266">
        <v>1</v>
      </c>
      <c r="X8" s="267">
        <v>0.38400000000000001</v>
      </c>
      <c r="Y8" s="264">
        <v>0.96619999999999995</v>
      </c>
      <c r="Z8" s="264">
        <v>0.5</v>
      </c>
      <c r="AA8" s="264">
        <v>1</v>
      </c>
      <c r="AB8" s="264">
        <v>0.75</v>
      </c>
      <c r="AC8" s="264">
        <v>0.85888666888666898</v>
      </c>
      <c r="AD8" s="264">
        <v>0.60770308307472509</v>
      </c>
      <c r="AE8" s="268">
        <v>0.34</v>
      </c>
      <c r="AF8" s="264">
        <v>1</v>
      </c>
      <c r="AG8" s="269">
        <v>2</v>
      </c>
      <c r="AH8" s="288">
        <v>0.1</v>
      </c>
      <c r="AI8" s="290">
        <v>0.41200000000000003</v>
      </c>
      <c r="AJ8" s="291">
        <v>0.4760416666666667</v>
      </c>
    </row>
    <row r="9" spans="1:36" x14ac:dyDescent="0.25">
      <c r="A9" s="256" t="s">
        <v>471</v>
      </c>
      <c r="B9" s="257">
        <v>70846</v>
      </c>
      <c r="C9" s="271">
        <v>44313</v>
      </c>
      <c r="D9" s="271">
        <v>44618</v>
      </c>
      <c r="E9" s="271" t="s">
        <v>1379</v>
      </c>
      <c r="F9" s="271" t="s">
        <v>328</v>
      </c>
      <c r="G9" s="271" t="s">
        <v>345</v>
      </c>
      <c r="H9" s="272" t="s">
        <v>336</v>
      </c>
      <c r="I9" s="273"/>
      <c r="J9" s="273"/>
      <c r="K9" s="273">
        <v>22</v>
      </c>
      <c r="L9" s="261">
        <v>21</v>
      </c>
      <c r="M9" s="261">
        <v>0</v>
      </c>
      <c r="N9" s="261">
        <v>0</v>
      </c>
      <c r="O9" s="261">
        <v>1</v>
      </c>
      <c r="P9" s="261">
        <v>1</v>
      </c>
      <c r="Q9" s="261">
        <v>0</v>
      </c>
      <c r="R9" s="262">
        <v>21</v>
      </c>
      <c r="S9" s="263">
        <v>20</v>
      </c>
      <c r="T9" s="264">
        <v>1</v>
      </c>
      <c r="U9" s="264">
        <v>0.92307692307692313</v>
      </c>
      <c r="V9" s="265">
        <v>302.38931705003557</v>
      </c>
      <c r="W9" s="266">
        <v>1</v>
      </c>
      <c r="X9" s="267">
        <v>0.29600000000000004</v>
      </c>
      <c r="Y9" s="264">
        <v>0.96619999999999995</v>
      </c>
      <c r="Z9" s="264">
        <v>0.53846153846153844</v>
      </c>
      <c r="AA9" s="264">
        <v>1</v>
      </c>
      <c r="AB9" s="264">
        <v>0.84615384615384615</v>
      </c>
      <c r="AC9" s="264">
        <v>0.93305328062735149</v>
      </c>
      <c r="AD9" s="264">
        <v>0.60039618259130456</v>
      </c>
      <c r="AE9" s="268">
        <v>0.34</v>
      </c>
      <c r="AF9" s="264">
        <v>1</v>
      </c>
      <c r="AG9" s="269">
        <v>3</v>
      </c>
      <c r="AH9" s="288">
        <v>0.1</v>
      </c>
      <c r="AI9" s="290">
        <v>0.36800000000000005</v>
      </c>
      <c r="AJ9" s="291">
        <v>0.46951754385964911</v>
      </c>
    </row>
    <row r="10" spans="1:36" x14ac:dyDescent="0.25">
      <c r="A10" s="256" t="s">
        <v>391</v>
      </c>
      <c r="B10" s="257">
        <v>30538</v>
      </c>
      <c r="C10" s="258">
        <v>44216</v>
      </c>
      <c r="D10" s="258">
        <v>44580</v>
      </c>
      <c r="E10" s="258" t="s">
        <v>1379</v>
      </c>
      <c r="F10" s="258" t="s">
        <v>343</v>
      </c>
      <c r="G10" s="258" t="s">
        <v>334</v>
      </c>
      <c r="H10" s="259" t="s">
        <v>336</v>
      </c>
      <c r="I10" s="260"/>
      <c r="J10" s="260"/>
      <c r="K10" s="260">
        <v>22</v>
      </c>
      <c r="L10" s="261">
        <v>21</v>
      </c>
      <c r="M10" s="261">
        <v>0</v>
      </c>
      <c r="N10" s="261">
        <v>0</v>
      </c>
      <c r="O10" s="261">
        <v>1</v>
      </c>
      <c r="P10" s="261">
        <v>1</v>
      </c>
      <c r="Q10" s="261">
        <v>0</v>
      </c>
      <c r="R10" s="262">
        <v>21</v>
      </c>
      <c r="S10" s="263">
        <v>20</v>
      </c>
      <c r="T10" s="264">
        <v>0.91666666666666663</v>
      </c>
      <c r="U10" s="264">
        <v>0.91666666666666663</v>
      </c>
      <c r="V10" s="265">
        <v>292.06327427734112</v>
      </c>
      <c r="W10" s="266">
        <v>1</v>
      </c>
      <c r="X10" s="267">
        <v>0.36199999999999999</v>
      </c>
      <c r="Y10" s="264">
        <v>0.96619999999999995</v>
      </c>
      <c r="Z10" s="264">
        <v>0.58333333333333337</v>
      </c>
      <c r="AA10" s="264">
        <v>1</v>
      </c>
      <c r="AB10" s="264">
        <v>0.91666666666666663</v>
      </c>
      <c r="AC10" s="264">
        <v>0.87168749595650175</v>
      </c>
      <c r="AD10" s="264">
        <v>0.6066793090773166</v>
      </c>
      <c r="AE10" s="268">
        <v>0.34</v>
      </c>
      <c r="AF10" s="264">
        <v>0.91666666666666663</v>
      </c>
      <c r="AG10" s="269">
        <v>2</v>
      </c>
      <c r="AH10" s="288">
        <v>6.0000000000000005E-2</v>
      </c>
      <c r="AI10" s="290">
        <v>0.38100000000000001</v>
      </c>
      <c r="AJ10" s="291">
        <v>0.46864035087719302</v>
      </c>
    </row>
    <row r="11" spans="1:36" x14ac:dyDescent="0.25">
      <c r="A11" s="274" t="s">
        <v>333</v>
      </c>
      <c r="B11" s="257">
        <v>30643</v>
      </c>
      <c r="C11" s="258">
        <v>44123</v>
      </c>
      <c r="D11" s="258">
        <v>44487</v>
      </c>
      <c r="E11" s="258" t="s">
        <v>1379</v>
      </c>
      <c r="F11" s="258" t="s">
        <v>343</v>
      </c>
      <c r="G11" s="258" t="s">
        <v>345</v>
      </c>
      <c r="H11" s="259" t="s">
        <v>336</v>
      </c>
      <c r="I11" s="275"/>
      <c r="J11" s="275"/>
      <c r="K11" s="260">
        <v>22</v>
      </c>
      <c r="L11" s="261">
        <v>21</v>
      </c>
      <c r="M11" s="261">
        <v>0</v>
      </c>
      <c r="N11" s="261">
        <v>0</v>
      </c>
      <c r="O11" s="261">
        <v>0</v>
      </c>
      <c r="P11" s="261">
        <v>2</v>
      </c>
      <c r="Q11" s="261">
        <v>0</v>
      </c>
      <c r="R11" s="262">
        <v>21</v>
      </c>
      <c r="S11" s="263">
        <v>19</v>
      </c>
      <c r="T11" s="264">
        <v>0.90909090909090906</v>
      </c>
      <c r="U11" s="264">
        <v>1</v>
      </c>
      <c r="V11" s="265">
        <v>297.37892049598833</v>
      </c>
      <c r="W11" s="266">
        <v>1</v>
      </c>
      <c r="X11" s="267">
        <v>0.378</v>
      </c>
      <c r="Y11" s="264">
        <v>0.96619999999999995</v>
      </c>
      <c r="Z11" s="264">
        <v>0.72727272727272729</v>
      </c>
      <c r="AA11" s="264">
        <v>1</v>
      </c>
      <c r="AB11" s="264">
        <v>1</v>
      </c>
      <c r="AC11" s="264">
        <v>0.93328460831520799</v>
      </c>
      <c r="AD11" s="264">
        <v>0.65322417593086002</v>
      </c>
      <c r="AE11" s="268">
        <v>0.42000000000000004</v>
      </c>
      <c r="AF11" s="264">
        <v>1</v>
      </c>
      <c r="AG11" s="269">
        <v>2</v>
      </c>
      <c r="AH11" s="288">
        <v>0.1</v>
      </c>
      <c r="AI11" s="290">
        <v>0.44900000000000001</v>
      </c>
      <c r="AJ11" s="291">
        <v>0.46995614035087724</v>
      </c>
    </row>
    <row r="12" spans="1:36" x14ac:dyDescent="0.25">
      <c r="A12" s="270" t="s">
        <v>342</v>
      </c>
      <c r="B12" s="257">
        <v>93884</v>
      </c>
      <c r="C12" s="258">
        <v>44118</v>
      </c>
      <c r="D12" s="258">
        <v>44482</v>
      </c>
      <c r="E12" s="258" t="s">
        <v>1379</v>
      </c>
      <c r="F12" s="258" t="s">
        <v>328</v>
      </c>
      <c r="G12" s="258" t="s">
        <v>345</v>
      </c>
      <c r="H12" s="259" t="s">
        <v>336</v>
      </c>
      <c r="I12" s="260"/>
      <c r="J12" s="260"/>
      <c r="K12" s="260">
        <v>22</v>
      </c>
      <c r="L12" s="261">
        <v>21</v>
      </c>
      <c r="M12" s="261">
        <v>0</v>
      </c>
      <c r="N12" s="261">
        <v>0</v>
      </c>
      <c r="O12" s="261">
        <v>0</v>
      </c>
      <c r="P12" s="261">
        <v>1</v>
      </c>
      <c r="Q12" s="261">
        <v>0</v>
      </c>
      <c r="R12" s="262">
        <v>21</v>
      </c>
      <c r="S12" s="263">
        <v>20</v>
      </c>
      <c r="T12" s="264">
        <v>1</v>
      </c>
      <c r="U12" s="264">
        <v>1</v>
      </c>
      <c r="V12" s="265">
        <v>299.84592979835696</v>
      </c>
      <c r="W12" s="266">
        <v>1</v>
      </c>
      <c r="X12" s="267">
        <v>0.4</v>
      </c>
      <c r="Y12" s="264">
        <v>0.96619999999999995</v>
      </c>
      <c r="Z12" s="264">
        <v>0.75</v>
      </c>
      <c r="AA12" s="264">
        <v>1</v>
      </c>
      <c r="AB12" s="264">
        <v>0.83333333333333337</v>
      </c>
      <c r="AC12" s="264">
        <v>0.9113941961656743</v>
      </c>
      <c r="AD12" s="264">
        <v>0.61903906412216003</v>
      </c>
      <c r="AE12" s="268">
        <v>0.34</v>
      </c>
      <c r="AF12" s="264">
        <v>1</v>
      </c>
      <c r="AG12" s="269">
        <v>2</v>
      </c>
      <c r="AH12" s="288">
        <v>0.1</v>
      </c>
      <c r="AI12" s="290">
        <v>0.42000000000000004</v>
      </c>
      <c r="AJ12" s="291">
        <v>0.47104166666666664</v>
      </c>
    </row>
    <row r="13" spans="1:36" x14ac:dyDescent="0.25">
      <c r="A13" s="276" t="s">
        <v>388</v>
      </c>
      <c r="B13" s="257">
        <v>13165</v>
      </c>
      <c r="C13" s="258">
        <v>44314</v>
      </c>
      <c r="D13" s="258">
        <v>44619</v>
      </c>
      <c r="E13" s="258" t="s">
        <v>1379</v>
      </c>
      <c r="F13" s="258" t="s">
        <v>343</v>
      </c>
      <c r="G13" s="258" t="s">
        <v>345</v>
      </c>
      <c r="H13" s="259" t="s">
        <v>336</v>
      </c>
      <c r="I13" s="277"/>
      <c r="J13" s="277"/>
      <c r="K13" s="260">
        <v>22</v>
      </c>
      <c r="L13" s="261">
        <v>21</v>
      </c>
      <c r="M13" s="261">
        <v>0</v>
      </c>
      <c r="N13" s="261">
        <v>0</v>
      </c>
      <c r="O13" s="261">
        <v>1</v>
      </c>
      <c r="P13" s="261">
        <v>1</v>
      </c>
      <c r="Q13" s="261">
        <v>0</v>
      </c>
      <c r="R13" s="262">
        <v>21</v>
      </c>
      <c r="S13" s="263">
        <v>20</v>
      </c>
      <c r="T13" s="264">
        <v>1</v>
      </c>
      <c r="U13" s="264">
        <v>1</v>
      </c>
      <c r="V13" s="265">
        <v>302.8939534101421</v>
      </c>
      <c r="W13" s="266">
        <v>1</v>
      </c>
      <c r="X13" s="267">
        <v>0.312</v>
      </c>
      <c r="Y13" s="264">
        <v>0.96619999999999995</v>
      </c>
      <c r="Z13" s="264">
        <v>0.7</v>
      </c>
      <c r="AA13" s="264">
        <v>1</v>
      </c>
      <c r="AB13" s="264">
        <v>0.9</v>
      </c>
      <c r="AC13" s="264">
        <v>0.9759412385643913</v>
      </c>
      <c r="AD13" s="264">
        <v>0.61339745878273289</v>
      </c>
      <c r="AE13" s="268">
        <v>0.34</v>
      </c>
      <c r="AF13" s="264">
        <v>1</v>
      </c>
      <c r="AG13" s="269">
        <v>2</v>
      </c>
      <c r="AH13" s="288">
        <v>0.1</v>
      </c>
      <c r="AI13" s="290">
        <v>0.376</v>
      </c>
      <c r="AJ13" s="291">
        <v>0.47171052631578947</v>
      </c>
    </row>
    <row r="14" spans="1:36" x14ac:dyDescent="0.25">
      <c r="A14" s="274" t="s">
        <v>354</v>
      </c>
      <c r="B14" s="257">
        <v>30568</v>
      </c>
      <c r="C14" s="258">
        <v>44289</v>
      </c>
      <c r="D14" s="258">
        <v>44594</v>
      </c>
      <c r="E14" s="258" t="s">
        <v>1379</v>
      </c>
      <c r="F14" s="258" t="s">
        <v>343</v>
      </c>
      <c r="G14" s="258" t="s">
        <v>334</v>
      </c>
      <c r="H14" s="272" t="s">
        <v>336</v>
      </c>
      <c r="I14" s="276"/>
      <c r="J14" s="276"/>
      <c r="K14" s="260">
        <v>22</v>
      </c>
      <c r="L14" s="261">
        <v>21</v>
      </c>
      <c r="M14" s="261">
        <v>0</v>
      </c>
      <c r="N14" s="261">
        <v>0</v>
      </c>
      <c r="O14" s="261">
        <v>0</v>
      </c>
      <c r="P14" s="261">
        <v>1</v>
      </c>
      <c r="Q14" s="261">
        <v>0</v>
      </c>
      <c r="R14" s="262">
        <v>21</v>
      </c>
      <c r="S14" s="263">
        <v>20</v>
      </c>
      <c r="T14" s="264">
        <v>0.8</v>
      </c>
      <c r="U14" s="264">
        <v>1</v>
      </c>
      <c r="V14" s="265">
        <v>306.81907233757534</v>
      </c>
      <c r="W14" s="266">
        <v>1</v>
      </c>
      <c r="X14" s="267">
        <v>0.246</v>
      </c>
      <c r="Y14" s="264">
        <v>0.96619999999999995</v>
      </c>
      <c r="Z14" s="264">
        <v>0.5</v>
      </c>
      <c r="AA14" s="264">
        <v>1</v>
      </c>
      <c r="AB14" s="264">
        <v>0.5</v>
      </c>
      <c r="AC14" s="264">
        <v>0.92430544636426981</v>
      </c>
      <c r="AD14" s="264">
        <v>0.53746460675339991</v>
      </c>
      <c r="AE14" s="268">
        <v>0.34</v>
      </c>
      <c r="AF14" s="264">
        <v>1</v>
      </c>
      <c r="AG14" s="269">
        <v>2</v>
      </c>
      <c r="AH14" s="288">
        <v>0.1</v>
      </c>
      <c r="AI14" s="290">
        <v>0.34300000000000003</v>
      </c>
      <c r="AJ14" s="291">
        <v>0.46666666666666667</v>
      </c>
    </row>
    <row r="15" spans="1:36" x14ac:dyDescent="0.25">
      <c r="A15" s="278" t="s">
        <v>377</v>
      </c>
      <c r="B15" s="257">
        <v>30355</v>
      </c>
      <c r="C15" s="258">
        <v>44184</v>
      </c>
      <c r="D15" s="258">
        <v>44548</v>
      </c>
      <c r="E15" s="258" t="s">
        <v>1379</v>
      </c>
      <c r="F15" s="258" t="s">
        <v>343</v>
      </c>
      <c r="G15" s="258" t="s">
        <v>345</v>
      </c>
      <c r="H15" s="259" t="s">
        <v>336</v>
      </c>
      <c r="I15" s="277"/>
      <c r="J15" s="277"/>
      <c r="K15" s="260">
        <v>22</v>
      </c>
      <c r="L15" s="261">
        <v>21</v>
      </c>
      <c r="M15" s="261">
        <v>0</v>
      </c>
      <c r="N15" s="261">
        <v>0</v>
      </c>
      <c r="O15" s="261">
        <v>0</v>
      </c>
      <c r="P15" s="261">
        <v>1</v>
      </c>
      <c r="Q15" s="261">
        <v>0</v>
      </c>
      <c r="R15" s="262">
        <v>21</v>
      </c>
      <c r="S15" s="263">
        <v>20</v>
      </c>
      <c r="T15" s="264">
        <v>0.92307692307692313</v>
      </c>
      <c r="U15" s="264">
        <v>1</v>
      </c>
      <c r="V15" s="265">
        <v>280.4070908726714</v>
      </c>
      <c r="W15" s="266">
        <v>1</v>
      </c>
      <c r="X15" s="267">
        <v>0.378</v>
      </c>
      <c r="Y15" s="264">
        <v>0.96619999999999995</v>
      </c>
      <c r="Z15" s="264">
        <v>0.46153846153846156</v>
      </c>
      <c r="AA15" s="264">
        <v>1</v>
      </c>
      <c r="AB15" s="264">
        <v>1</v>
      </c>
      <c r="AC15" s="264">
        <v>0.83193135840194665</v>
      </c>
      <c r="AD15" s="264">
        <v>0.55847683217099153</v>
      </c>
      <c r="AE15" s="268">
        <v>0.38800000000000001</v>
      </c>
      <c r="AF15" s="264">
        <v>0.92307692307692313</v>
      </c>
      <c r="AG15" s="269">
        <v>2</v>
      </c>
      <c r="AH15" s="288">
        <v>6.0000000000000005E-2</v>
      </c>
      <c r="AI15" s="290">
        <v>0.41300000000000003</v>
      </c>
      <c r="AJ15" s="291">
        <v>0.47375</v>
      </c>
    </row>
    <row r="16" spans="1:36" x14ac:dyDescent="0.25">
      <c r="A16" s="256" t="s">
        <v>407</v>
      </c>
      <c r="B16" s="257">
        <v>30321</v>
      </c>
      <c r="C16" s="258">
        <v>44208</v>
      </c>
      <c r="D16" s="258">
        <v>44572</v>
      </c>
      <c r="E16" s="258" t="s">
        <v>1379</v>
      </c>
      <c r="F16" s="258" t="s">
        <v>328</v>
      </c>
      <c r="G16" s="258" t="s">
        <v>345</v>
      </c>
      <c r="H16" s="259" t="s">
        <v>336</v>
      </c>
      <c r="I16" s="273"/>
      <c r="J16" s="273"/>
      <c r="K16" s="260">
        <v>22</v>
      </c>
      <c r="L16" s="261">
        <v>21</v>
      </c>
      <c r="M16" s="261">
        <v>0</v>
      </c>
      <c r="N16" s="261">
        <v>0</v>
      </c>
      <c r="O16" s="261">
        <v>0</v>
      </c>
      <c r="P16" s="261">
        <v>1</v>
      </c>
      <c r="Q16" s="261">
        <v>0</v>
      </c>
      <c r="R16" s="262">
        <v>21</v>
      </c>
      <c r="S16" s="263">
        <v>20</v>
      </c>
      <c r="T16" s="264">
        <v>1</v>
      </c>
      <c r="U16" s="264">
        <v>1</v>
      </c>
      <c r="V16" s="265">
        <v>289.24668317145938</v>
      </c>
      <c r="W16" s="266">
        <v>1</v>
      </c>
      <c r="X16" s="267">
        <v>0.4</v>
      </c>
      <c r="Y16" s="264">
        <v>0.96619999999999995</v>
      </c>
      <c r="Z16" s="264">
        <v>0.61538461538461542</v>
      </c>
      <c r="AA16" s="264">
        <v>1</v>
      </c>
      <c r="AB16" s="264">
        <v>0.84615384615384615</v>
      </c>
      <c r="AC16" s="264">
        <v>0.94659617264455986</v>
      </c>
      <c r="AD16" s="264">
        <v>0.62569861043115071</v>
      </c>
      <c r="AE16" s="268">
        <v>0.34</v>
      </c>
      <c r="AF16" s="264">
        <v>1</v>
      </c>
      <c r="AG16" s="269">
        <v>2</v>
      </c>
      <c r="AH16" s="288">
        <v>0.1</v>
      </c>
      <c r="AI16" s="290">
        <v>0.42000000000000004</v>
      </c>
      <c r="AJ16" s="291">
        <v>0.46583333333333332</v>
      </c>
    </row>
    <row r="17" spans="1:36" x14ac:dyDescent="0.25">
      <c r="A17" s="256" t="s">
        <v>401</v>
      </c>
      <c r="B17" s="257">
        <v>30543</v>
      </c>
      <c r="C17" s="258">
        <v>44235</v>
      </c>
      <c r="D17" s="258">
        <v>44537</v>
      </c>
      <c r="E17" s="258" t="s">
        <v>1379</v>
      </c>
      <c r="F17" s="258" t="s">
        <v>343</v>
      </c>
      <c r="G17" s="258" t="s">
        <v>345</v>
      </c>
      <c r="H17" s="259" t="s">
        <v>336</v>
      </c>
      <c r="I17" s="260"/>
      <c r="J17" s="260"/>
      <c r="K17" s="260">
        <v>22</v>
      </c>
      <c r="L17" s="261">
        <v>21</v>
      </c>
      <c r="M17" s="261">
        <v>0</v>
      </c>
      <c r="N17" s="261">
        <v>0</v>
      </c>
      <c r="O17" s="261">
        <v>0</v>
      </c>
      <c r="P17" s="261">
        <v>1</v>
      </c>
      <c r="Q17" s="261">
        <v>0</v>
      </c>
      <c r="R17" s="262">
        <v>21</v>
      </c>
      <c r="S17" s="263">
        <v>20</v>
      </c>
      <c r="T17" s="264">
        <v>1</v>
      </c>
      <c r="U17" s="264">
        <v>1</v>
      </c>
      <c r="V17" s="265">
        <v>305.16028015354567</v>
      </c>
      <c r="W17" s="266">
        <v>1</v>
      </c>
      <c r="X17" s="267">
        <v>0.312</v>
      </c>
      <c r="Y17" s="264">
        <v>0.96619999999999995</v>
      </c>
      <c r="Z17" s="264">
        <v>0.63636363636363635</v>
      </c>
      <c r="AA17" s="264">
        <v>1</v>
      </c>
      <c r="AB17" s="264">
        <v>0.90909090909090906</v>
      </c>
      <c r="AC17" s="264">
        <v>0.90619690154922539</v>
      </c>
      <c r="AD17" s="264">
        <v>0.5930217355189189</v>
      </c>
      <c r="AE17" s="268">
        <v>0.34</v>
      </c>
      <c r="AF17" s="264">
        <v>1</v>
      </c>
      <c r="AG17" s="269">
        <v>2</v>
      </c>
      <c r="AH17" s="288">
        <v>0.1</v>
      </c>
      <c r="AI17" s="290">
        <v>0.376</v>
      </c>
      <c r="AJ17" s="291">
        <v>0.46770833333333339</v>
      </c>
    </row>
    <row r="18" spans="1:36" x14ac:dyDescent="0.25">
      <c r="A18" s="270" t="s">
        <v>432</v>
      </c>
      <c r="B18" s="257">
        <v>28413</v>
      </c>
      <c r="C18" s="258">
        <v>44313</v>
      </c>
      <c r="D18" s="258">
        <v>44677</v>
      </c>
      <c r="E18" s="258" t="s">
        <v>1379</v>
      </c>
      <c r="F18" s="258" t="s">
        <v>343</v>
      </c>
      <c r="G18" s="258" t="s">
        <v>334</v>
      </c>
      <c r="H18" s="259" t="s">
        <v>336</v>
      </c>
      <c r="I18" s="260"/>
      <c r="J18" s="260"/>
      <c r="K18" s="260">
        <v>22</v>
      </c>
      <c r="L18" s="261">
        <v>21</v>
      </c>
      <c r="M18" s="261">
        <v>0</v>
      </c>
      <c r="N18" s="261">
        <v>0</v>
      </c>
      <c r="O18" s="261">
        <v>0</v>
      </c>
      <c r="P18" s="261">
        <v>1</v>
      </c>
      <c r="Q18" s="261">
        <v>0</v>
      </c>
      <c r="R18" s="262">
        <v>21</v>
      </c>
      <c r="S18" s="263">
        <v>20</v>
      </c>
      <c r="T18" s="264">
        <v>1</v>
      </c>
      <c r="U18" s="264">
        <v>1</v>
      </c>
      <c r="V18" s="265">
        <v>301.70410827150317</v>
      </c>
      <c r="W18" s="266">
        <v>1</v>
      </c>
      <c r="X18" s="267">
        <v>0.312</v>
      </c>
      <c r="Y18" s="264">
        <v>0.96619999999999995</v>
      </c>
      <c r="Z18" s="264">
        <v>0.81818181818181823</v>
      </c>
      <c r="AA18" s="264">
        <v>1</v>
      </c>
      <c r="AB18" s="264">
        <v>0.72727272727272729</v>
      </c>
      <c r="AC18" s="264">
        <v>0.89423558897243105</v>
      </c>
      <c r="AD18" s="264">
        <v>0.58550214060282046</v>
      </c>
      <c r="AE18" s="268">
        <v>0.34</v>
      </c>
      <c r="AF18" s="264">
        <v>1</v>
      </c>
      <c r="AG18" s="269">
        <v>2</v>
      </c>
      <c r="AH18" s="288">
        <v>0.1</v>
      </c>
      <c r="AI18" s="290">
        <v>0.376</v>
      </c>
      <c r="AJ18" s="291">
        <v>0.46416666666666667</v>
      </c>
    </row>
    <row r="19" spans="1:36" x14ac:dyDescent="0.25">
      <c r="A19" s="256" t="s">
        <v>762</v>
      </c>
      <c r="B19" s="257">
        <v>30581</v>
      </c>
      <c r="C19" s="258">
        <v>44350</v>
      </c>
      <c r="D19" s="258">
        <v>44714</v>
      </c>
      <c r="E19" s="258" t="s">
        <v>1379</v>
      </c>
      <c r="F19" s="258" t="s">
        <v>343</v>
      </c>
      <c r="G19" s="258" t="s">
        <v>334</v>
      </c>
      <c r="H19" s="259" t="s">
        <v>336</v>
      </c>
      <c r="I19" s="260"/>
      <c r="J19" s="260"/>
      <c r="K19" s="260">
        <v>22</v>
      </c>
      <c r="L19" s="261">
        <v>21</v>
      </c>
      <c r="M19" s="261">
        <v>0</v>
      </c>
      <c r="N19" s="261">
        <v>0</v>
      </c>
      <c r="O19" s="261">
        <v>0</v>
      </c>
      <c r="P19" s="261">
        <v>1</v>
      </c>
      <c r="Q19" s="261">
        <v>0</v>
      </c>
      <c r="R19" s="262">
        <v>21</v>
      </c>
      <c r="S19" s="263">
        <v>20</v>
      </c>
      <c r="T19" s="264">
        <v>1</v>
      </c>
      <c r="U19" s="264">
        <v>1</v>
      </c>
      <c r="V19" s="265">
        <v>275.36802395209583</v>
      </c>
      <c r="W19" s="266">
        <v>1</v>
      </c>
      <c r="X19" s="267">
        <v>0.4</v>
      </c>
      <c r="Y19" s="264">
        <v>0.96619999999999995</v>
      </c>
      <c r="Z19" s="264">
        <v>0.7857142857142857</v>
      </c>
      <c r="AA19" s="264">
        <v>1</v>
      </c>
      <c r="AB19" s="264">
        <v>0.9285714285714286</v>
      </c>
      <c r="AC19" s="264">
        <v>0.98717948717948711</v>
      </c>
      <c r="AD19" s="264">
        <v>0.81368274582560296</v>
      </c>
      <c r="AE19" s="268">
        <v>0.34</v>
      </c>
      <c r="AF19" s="264">
        <v>1</v>
      </c>
      <c r="AG19" s="269">
        <v>2</v>
      </c>
      <c r="AH19" s="288">
        <v>0.1</v>
      </c>
      <c r="AI19" s="290">
        <v>0.42000000000000004</v>
      </c>
      <c r="AJ19" s="291">
        <v>0.46708333333333329</v>
      </c>
    </row>
    <row r="20" spans="1:36" x14ac:dyDescent="0.25">
      <c r="A20" s="278" t="s">
        <v>424</v>
      </c>
      <c r="B20" s="257">
        <v>28314</v>
      </c>
      <c r="C20" s="258">
        <v>44219</v>
      </c>
      <c r="D20" s="258">
        <v>44522</v>
      </c>
      <c r="E20" s="258" t="s">
        <v>1379</v>
      </c>
      <c r="F20" s="258" t="s">
        <v>328</v>
      </c>
      <c r="G20" s="258" t="s">
        <v>334</v>
      </c>
      <c r="H20" s="259" t="s">
        <v>336</v>
      </c>
      <c r="I20" s="277"/>
      <c r="J20" s="277"/>
      <c r="K20" s="260">
        <v>22</v>
      </c>
      <c r="L20" s="261">
        <v>21</v>
      </c>
      <c r="M20" s="261">
        <v>0</v>
      </c>
      <c r="N20" s="261">
        <v>0</v>
      </c>
      <c r="O20" s="261">
        <v>0</v>
      </c>
      <c r="P20" s="261">
        <v>1</v>
      </c>
      <c r="Q20" s="261">
        <v>0</v>
      </c>
      <c r="R20" s="262">
        <v>21</v>
      </c>
      <c r="S20" s="263">
        <v>20</v>
      </c>
      <c r="T20" s="264">
        <v>1</v>
      </c>
      <c r="U20" s="264">
        <v>1</v>
      </c>
      <c r="V20" s="265">
        <v>266.51746472357161</v>
      </c>
      <c r="W20" s="266">
        <v>1</v>
      </c>
      <c r="X20" s="267">
        <v>0.4</v>
      </c>
      <c r="Y20" s="264">
        <v>0.96619999999999995</v>
      </c>
      <c r="Z20" s="264">
        <v>0.66666666666666663</v>
      </c>
      <c r="AA20" s="264">
        <v>1</v>
      </c>
      <c r="AB20" s="264">
        <v>0.66666666666666663</v>
      </c>
      <c r="AC20" s="264">
        <v>0.95831629745267122</v>
      </c>
      <c r="AD20" s="264">
        <v>0.71550459401535227</v>
      </c>
      <c r="AE20" s="268">
        <v>0.34</v>
      </c>
      <c r="AF20" s="264">
        <v>1</v>
      </c>
      <c r="AG20" s="269">
        <v>2</v>
      </c>
      <c r="AH20" s="288">
        <v>0.1</v>
      </c>
      <c r="AI20" s="290">
        <v>0.42000000000000004</v>
      </c>
      <c r="AJ20" s="291">
        <v>0.46750000000000003</v>
      </c>
    </row>
    <row r="21" spans="1:36" x14ac:dyDescent="0.25">
      <c r="A21" s="278" t="s">
        <v>380</v>
      </c>
      <c r="B21" s="257">
        <v>154707</v>
      </c>
      <c r="C21" s="258">
        <v>44315</v>
      </c>
      <c r="D21" s="258">
        <v>44619</v>
      </c>
      <c r="E21" s="258" t="s">
        <v>1379</v>
      </c>
      <c r="F21" s="258" t="s">
        <v>343</v>
      </c>
      <c r="G21" s="258" t="s">
        <v>334</v>
      </c>
      <c r="H21" s="259" t="s">
        <v>336</v>
      </c>
      <c r="I21" s="277"/>
      <c r="J21" s="277"/>
      <c r="K21" s="260">
        <v>22</v>
      </c>
      <c r="L21" s="261">
        <v>21</v>
      </c>
      <c r="M21" s="261">
        <v>0</v>
      </c>
      <c r="N21" s="261">
        <v>0</v>
      </c>
      <c r="O21" s="261">
        <v>0</v>
      </c>
      <c r="P21" s="261">
        <v>1</v>
      </c>
      <c r="Q21" s="261">
        <v>0</v>
      </c>
      <c r="R21" s="262">
        <v>21</v>
      </c>
      <c r="S21" s="263">
        <v>20</v>
      </c>
      <c r="T21" s="264">
        <v>0.90909090909090906</v>
      </c>
      <c r="U21" s="264">
        <v>1</v>
      </c>
      <c r="V21" s="265">
        <v>296.71028309438907</v>
      </c>
      <c r="W21" s="266">
        <v>1</v>
      </c>
      <c r="X21" s="267">
        <v>0.378</v>
      </c>
      <c r="Y21" s="264">
        <v>0.96619999999999995</v>
      </c>
      <c r="Z21" s="264">
        <v>0.54545454545454541</v>
      </c>
      <c r="AA21" s="264">
        <v>1</v>
      </c>
      <c r="AB21" s="264">
        <v>0.54545454545454541</v>
      </c>
      <c r="AC21" s="264">
        <v>0.88198260073260082</v>
      </c>
      <c r="AD21" s="264">
        <v>0.60612131229778299</v>
      </c>
      <c r="AE21" s="268">
        <v>0.34</v>
      </c>
      <c r="AF21" s="264">
        <v>1</v>
      </c>
      <c r="AG21" s="269">
        <v>2</v>
      </c>
      <c r="AH21" s="288">
        <v>0.1</v>
      </c>
      <c r="AI21" s="290">
        <v>0.40900000000000003</v>
      </c>
      <c r="AJ21" s="291">
        <v>0.46791666666666665</v>
      </c>
    </row>
    <row r="22" spans="1:36" x14ac:dyDescent="0.25">
      <c r="A22" s="270" t="s">
        <v>359</v>
      </c>
      <c r="B22" s="257">
        <v>30330</v>
      </c>
      <c r="C22" s="258">
        <v>44313</v>
      </c>
      <c r="D22" s="258">
        <v>44618</v>
      </c>
      <c r="E22" s="258" t="s">
        <v>1379</v>
      </c>
      <c r="F22" s="258" t="s">
        <v>343</v>
      </c>
      <c r="G22" s="258" t="s">
        <v>334</v>
      </c>
      <c r="H22" s="259" t="s">
        <v>336</v>
      </c>
      <c r="I22" s="260"/>
      <c r="J22" s="260"/>
      <c r="K22" s="260">
        <v>22</v>
      </c>
      <c r="L22" s="261">
        <v>21</v>
      </c>
      <c r="M22" s="261">
        <v>0</v>
      </c>
      <c r="N22" s="261">
        <v>0</v>
      </c>
      <c r="O22" s="261">
        <v>0</v>
      </c>
      <c r="P22" s="261">
        <v>1</v>
      </c>
      <c r="Q22" s="261">
        <v>0</v>
      </c>
      <c r="R22" s="262">
        <v>21</v>
      </c>
      <c r="S22" s="263">
        <v>20</v>
      </c>
      <c r="T22" s="264">
        <v>0.91666666666666663</v>
      </c>
      <c r="U22" s="264">
        <v>1</v>
      </c>
      <c r="V22" s="265">
        <v>300.44138121166174</v>
      </c>
      <c r="W22" s="266">
        <v>1</v>
      </c>
      <c r="X22" s="267">
        <v>0.28999999999999998</v>
      </c>
      <c r="Y22" s="264">
        <v>0.96619999999999995</v>
      </c>
      <c r="Z22" s="264">
        <v>0.75</v>
      </c>
      <c r="AA22" s="264">
        <v>1</v>
      </c>
      <c r="AB22" s="264">
        <v>0.91666666666666663</v>
      </c>
      <c r="AC22" s="264">
        <v>0.9123893358103885</v>
      </c>
      <c r="AD22" s="264">
        <v>0.62224751141626944</v>
      </c>
      <c r="AE22" s="268">
        <v>0.34</v>
      </c>
      <c r="AF22" s="264">
        <v>1</v>
      </c>
      <c r="AG22" s="269">
        <v>2</v>
      </c>
      <c r="AH22" s="288">
        <v>0.1</v>
      </c>
      <c r="AI22" s="290">
        <v>0.36499999999999999</v>
      </c>
      <c r="AJ22" s="291">
        <v>0.47041666666666659</v>
      </c>
    </row>
    <row r="23" spans="1:36" x14ac:dyDescent="0.25">
      <c r="A23" s="256" t="s">
        <v>367</v>
      </c>
      <c r="B23" s="257">
        <v>30620</v>
      </c>
      <c r="C23" s="258">
        <v>44210</v>
      </c>
      <c r="D23" s="258">
        <v>44513</v>
      </c>
      <c r="E23" s="258" t="s">
        <v>1379</v>
      </c>
      <c r="F23" s="258" t="s">
        <v>343</v>
      </c>
      <c r="G23" s="258" t="s">
        <v>334</v>
      </c>
      <c r="H23" s="259" t="s">
        <v>336</v>
      </c>
      <c r="I23" s="260"/>
      <c r="J23" s="260"/>
      <c r="K23" s="260">
        <v>22</v>
      </c>
      <c r="L23" s="261">
        <v>21</v>
      </c>
      <c r="M23" s="261">
        <v>0</v>
      </c>
      <c r="N23" s="261">
        <v>0</v>
      </c>
      <c r="O23" s="261">
        <v>0</v>
      </c>
      <c r="P23" s="261">
        <v>1</v>
      </c>
      <c r="Q23" s="261">
        <v>0</v>
      </c>
      <c r="R23" s="262">
        <v>21</v>
      </c>
      <c r="S23" s="263">
        <v>20</v>
      </c>
      <c r="T23" s="264">
        <v>0.84615384615384615</v>
      </c>
      <c r="U23" s="264">
        <v>1</v>
      </c>
      <c r="V23" s="265">
        <v>310.86598011363634</v>
      </c>
      <c r="W23" s="266">
        <v>1</v>
      </c>
      <c r="X23" s="267">
        <v>0.246</v>
      </c>
      <c r="Y23" s="264">
        <v>0.96619999999999995</v>
      </c>
      <c r="Z23" s="264">
        <v>0.61538461538461542</v>
      </c>
      <c r="AA23" s="264">
        <v>1</v>
      </c>
      <c r="AB23" s="264">
        <v>0.84615384615384615</v>
      </c>
      <c r="AC23" s="264">
        <v>0.97037037037037044</v>
      </c>
      <c r="AD23" s="264">
        <v>0.64478576253916131</v>
      </c>
      <c r="AE23" s="268">
        <v>0.34</v>
      </c>
      <c r="AF23" s="264">
        <v>1</v>
      </c>
      <c r="AG23" s="269">
        <v>2</v>
      </c>
      <c r="AH23" s="288">
        <v>0.1</v>
      </c>
      <c r="AI23" s="290">
        <v>0.34300000000000003</v>
      </c>
      <c r="AJ23" s="291">
        <v>0.46395833333333336</v>
      </c>
    </row>
    <row r="24" spans="1:36" x14ac:dyDescent="0.25">
      <c r="A24" s="276" t="s">
        <v>410</v>
      </c>
      <c r="B24" s="257">
        <v>54165</v>
      </c>
      <c r="C24" s="258">
        <v>44202</v>
      </c>
      <c r="D24" s="258">
        <v>44505</v>
      </c>
      <c r="E24" s="258" t="s">
        <v>1379</v>
      </c>
      <c r="F24" s="258" t="s">
        <v>343</v>
      </c>
      <c r="G24" s="258" t="s">
        <v>345</v>
      </c>
      <c r="H24" s="259" t="s">
        <v>336</v>
      </c>
      <c r="I24" s="277"/>
      <c r="J24" s="277"/>
      <c r="K24" s="260">
        <v>22</v>
      </c>
      <c r="L24" s="261">
        <v>21</v>
      </c>
      <c r="M24" s="261">
        <v>0</v>
      </c>
      <c r="N24" s="261">
        <v>0</v>
      </c>
      <c r="O24" s="261">
        <v>0</v>
      </c>
      <c r="P24" s="261">
        <v>0</v>
      </c>
      <c r="Q24" s="261">
        <v>0</v>
      </c>
      <c r="R24" s="262">
        <v>21</v>
      </c>
      <c r="S24" s="263">
        <v>21</v>
      </c>
      <c r="T24" s="264">
        <v>0.9</v>
      </c>
      <c r="U24" s="264">
        <v>1</v>
      </c>
      <c r="V24" s="265">
        <v>294.95582265382473</v>
      </c>
      <c r="W24" s="266">
        <v>1</v>
      </c>
      <c r="X24" s="267">
        <v>0.35599999999999998</v>
      </c>
      <c r="Y24" s="264">
        <v>0.96619999999999995</v>
      </c>
      <c r="Z24" s="264">
        <v>0.6</v>
      </c>
      <c r="AA24" s="264">
        <v>1</v>
      </c>
      <c r="AB24" s="264">
        <v>0.7</v>
      </c>
      <c r="AC24" s="264">
        <v>0.93497751119702321</v>
      </c>
      <c r="AD24" s="264">
        <v>0.6832907992390751</v>
      </c>
      <c r="AE24" s="268">
        <v>0.34</v>
      </c>
      <c r="AF24" s="264">
        <v>1</v>
      </c>
      <c r="AG24" s="269">
        <v>2</v>
      </c>
      <c r="AH24" s="288">
        <v>0.1</v>
      </c>
      <c r="AI24" s="290">
        <v>0.39800000000000002</v>
      </c>
      <c r="AJ24" s="291">
        <v>0.46587301587301588</v>
      </c>
    </row>
    <row r="25" spans="1:36" x14ac:dyDescent="0.25">
      <c r="A25" s="256" t="s">
        <v>1275</v>
      </c>
      <c r="B25" s="257">
        <v>54631</v>
      </c>
      <c r="C25" s="258">
        <v>44382</v>
      </c>
      <c r="D25" s="258">
        <v>44746</v>
      </c>
      <c r="E25" s="258" t="s">
        <v>1379</v>
      </c>
      <c r="F25" s="258" t="s">
        <v>328</v>
      </c>
      <c r="G25" s="258" t="s">
        <v>334</v>
      </c>
      <c r="H25" s="259" t="s">
        <v>336</v>
      </c>
      <c r="I25" s="260"/>
      <c r="J25" s="260"/>
      <c r="K25" s="260">
        <v>22</v>
      </c>
      <c r="L25" s="261">
        <v>21</v>
      </c>
      <c r="M25" s="261">
        <v>0</v>
      </c>
      <c r="N25" s="261">
        <v>0</v>
      </c>
      <c r="O25" s="261">
        <v>0</v>
      </c>
      <c r="P25" s="261">
        <v>1</v>
      </c>
      <c r="Q25" s="261">
        <v>0</v>
      </c>
      <c r="R25" s="262">
        <v>21</v>
      </c>
      <c r="S25" s="263">
        <v>20</v>
      </c>
      <c r="T25" s="264">
        <v>0.9</v>
      </c>
      <c r="U25" s="264">
        <v>1</v>
      </c>
      <c r="V25" s="265">
        <v>294.46166488618621</v>
      </c>
      <c r="W25" s="266">
        <v>1</v>
      </c>
      <c r="X25" s="267">
        <v>0.35599999999999998</v>
      </c>
      <c r="Y25" s="264">
        <v>0.96619999999999995</v>
      </c>
      <c r="Z25" s="264">
        <v>0.8</v>
      </c>
      <c r="AA25" s="264">
        <v>1</v>
      </c>
      <c r="AB25" s="264">
        <v>0.7</v>
      </c>
      <c r="AC25" s="264">
        <v>0.93541887592788964</v>
      </c>
      <c r="AD25" s="264">
        <v>0.62563521307622938</v>
      </c>
      <c r="AE25" s="268">
        <v>0.34</v>
      </c>
      <c r="AF25" s="264">
        <v>1</v>
      </c>
      <c r="AG25" s="269">
        <v>2</v>
      </c>
      <c r="AH25" s="288">
        <v>0.1</v>
      </c>
      <c r="AI25" s="290">
        <v>0.39800000000000002</v>
      </c>
      <c r="AJ25" s="291">
        <v>0.47166666666666662</v>
      </c>
    </row>
    <row r="26" spans="1:36" x14ac:dyDescent="0.25">
      <c r="A26" s="275" t="s">
        <v>372</v>
      </c>
      <c r="B26" s="257">
        <v>78853</v>
      </c>
      <c r="C26" s="258">
        <v>43713</v>
      </c>
      <c r="D26" s="258">
        <v>44443</v>
      </c>
      <c r="E26" s="258" t="s">
        <v>1379</v>
      </c>
      <c r="F26" s="258" t="s">
        <v>328</v>
      </c>
      <c r="G26" s="258" t="s">
        <v>345</v>
      </c>
      <c r="H26" s="259" t="s">
        <v>336</v>
      </c>
      <c r="I26" s="277"/>
      <c r="J26" s="277"/>
      <c r="K26" s="260">
        <v>22</v>
      </c>
      <c r="L26" s="261">
        <v>21</v>
      </c>
      <c r="M26" s="261">
        <v>0</v>
      </c>
      <c r="N26" s="261">
        <v>0</v>
      </c>
      <c r="O26" s="261">
        <v>0</v>
      </c>
      <c r="P26" s="261">
        <v>1</v>
      </c>
      <c r="Q26" s="261">
        <v>0</v>
      </c>
      <c r="R26" s="262">
        <v>21</v>
      </c>
      <c r="S26" s="263">
        <v>20</v>
      </c>
      <c r="T26" s="264">
        <v>0.90909090909090906</v>
      </c>
      <c r="U26" s="264">
        <v>1</v>
      </c>
      <c r="V26" s="265">
        <v>298.41228616940231</v>
      </c>
      <c r="W26" s="266">
        <v>1</v>
      </c>
      <c r="X26" s="267">
        <v>0.378</v>
      </c>
      <c r="Y26" s="264">
        <v>0.96619999999999995</v>
      </c>
      <c r="Z26" s="264">
        <v>0.72727272727272729</v>
      </c>
      <c r="AA26" s="264">
        <v>1</v>
      </c>
      <c r="AB26" s="264">
        <v>1</v>
      </c>
      <c r="AC26" s="264">
        <v>0.90198919275006229</v>
      </c>
      <c r="AD26" s="264">
        <v>0.6243224938553682</v>
      </c>
      <c r="AE26" s="268">
        <v>0.42000000000000004</v>
      </c>
      <c r="AF26" s="264">
        <v>1</v>
      </c>
      <c r="AG26" s="269">
        <v>2</v>
      </c>
      <c r="AH26" s="288">
        <v>0.1</v>
      </c>
      <c r="AI26" s="290">
        <v>0.44900000000000001</v>
      </c>
      <c r="AJ26" s="291">
        <v>0.47041666666666671</v>
      </c>
    </row>
  </sheetData>
  <autoFilter ref="AF6:AG26" xr:uid="{00000000-0009-0000-0000-000003000000}"/>
  <mergeCells count="29">
    <mergeCell ref="L2:L6"/>
    <mergeCell ref="A2:A6"/>
    <mergeCell ref="B2:B6"/>
    <mergeCell ref="C2:C6"/>
    <mergeCell ref="D2:D6"/>
    <mergeCell ref="E2:E6"/>
    <mergeCell ref="F2:F6"/>
    <mergeCell ref="G2:G6"/>
    <mergeCell ref="H2:H6"/>
    <mergeCell ref="I2:I6"/>
    <mergeCell ref="J2:J6"/>
    <mergeCell ref="K2:K6"/>
    <mergeCell ref="S2:S6"/>
    <mergeCell ref="M2:M6"/>
    <mergeCell ref="N2:N6"/>
    <mergeCell ref="O2:O6"/>
    <mergeCell ref="P2:P6"/>
    <mergeCell ref="Q2:Q6"/>
    <mergeCell ref="R2:R6"/>
    <mergeCell ref="AJ2:AJ6"/>
    <mergeCell ref="AC5"/>
    <mergeCell ref="AC4"/>
    <mergeCell ref="T2:W3"/>
    <mergeCell ref="X2:X6"/>
    <mergeCell ref="Y2:AD3"/>
    <mergeCell ref="AE2:AE6"/>
    <mergeCell ref="AF2:AG3"/>
    <mergeCell ref="AH2:AH6"/>
    <mergeCell ref="AI2:AI6"/>
  </mergeCells>
  <conditionalFormatting sqref="A2:A6">
    <cfRule type="duplicateValues" dxfId="3" priority="2"/>
  </conditionalFormatting>
  <conditionalFormatting sqref="A7:A2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K18" sqref="K18"/>
    </sheetView>
  </sheetViews>
  <sheetFormatPr defaultRowHeight="15" x14ac:dyDescent="0.25"/>
  <cols>
    <col min="1" max="1" width="24.28515625" bestFit="1" customWidth="1"/>
  </cols>
  <sheetData>
    <row r="1" spans="1:1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 ht="15" customHeight="1" x14ac:dyDescent="0.25">
      <c r="A2" s="537" t="s">
        <v>305</v>
      </c>
      <c r="B2" s="537" t="s">
        <v>1373</v>
      </c>
      <c r="C2" s="538" t="s">
        <v>1384</v>
      </c>
      <c r="D2" s="539"/>
      <c r="E2" s="540" t="s">
        <v>1377</v>
      </c>
      <c r="F2" s="540" t="s">
        <v>1385</v>
      </c>
      <c r="G2" s="542" t="s">
        <v>27</v>
      </c>
      <c r="H2" s="543" t="s">
        <v>1386</v>
      </c>
      <c r="I2" s="543" t="s">
        <v>1387</v>
      </c>
      <c r="J2" s="544" t="s">
        <v>1388</v>
      </c>
      <c r="K2" s="544" t="s">
        <v>1389</v>
      </c>
      <c r="L2" s="544" t="s">
        <v>1390</v>
      </c>
      <c r="M2" s="536" t="s">
        <v>80</v>
      </c>
    </row>
    <row r="3" spans="1:13" x14ac:dyDescent="0.25">
      <c r="A3" s="537"/>
      <c r="B3" s="537"/>
      <c r="C3" s="302" t="s">
        <v>1382</v>
      </c>
      <c r="D3" s="302" t="s">
        <v>1375</v>
      </c>
      <c r="E3" s="541"/>
      <c r="F3" s="541"/>
      <c r="G3" s="542"/>
      <c r="H3" s="543"/>
      <c r="I3" s="543"/>
      <c r="J3" s="544"/>
      <c r="K3" s="544"/>
      <c r="L3" s="544"/>
      <c r="M3" s="536"/>
    </row>
    <row r="4" spans="1:13" x14ac:dyDescent="0.25">
      <c r="A4" s="289" t="s">
        <v>365</v>
      </c>
      <c r="B4" s="289" t="s">
        <v>334</v>
      </c>
      <c r="C4" s="303">
        <v>4.6000000000000005</v>
      </c>
      <c r="D4" s="303">
        <v>4.8666666666666671</v>
      </c>
      <c r="E4" s="216">
        <v>0.47333333333333338</v>
      </c>
      <c r="F4" s="216">
        <v>0.44900000000000001</v>
      </c>
      <c r="G4" s="216">
        <v>0.92233333333333345</v>
      </c>
      <c r="H4" s="216">
        <v>0.92000000000000015</v>
      </c>
      <c r="I4" s="216">
        <v>0.97333333333333338</v>
      </c>
      <c r="J4" s="304">
        <v>230000.00000000003</v>
      </c>
      <c r="K4" s="304">
        <v>243333.33333333334</v>
      </c>
      <c r="L4" s="304">
        <v>449000</v>
      </c>
      <c r="M4" s="305">
        <v>922333.33333333337</v>
      </c>
    </row>
    <row r="5" spans="1:13" x14ac:dyDescent="0.25">
      <c r="A5" s="289" t="s">
        <v>372</v>
      </c>
      <c r="B5" s="289" t="s">
        <v>334</v>
      </c>
      <c r="C5" s="303">
        <v>4.625</v>
      </c>
      <c r="D5" s="303">
        <v>4.7833333333333332</v>
      </c>
      <c r="E5" s="216">
        <v>0.47041666666666671</v>
      </c>
      <c r="F5" s="216">
        <v>0.44900000000000001</v>
      </c>
      <c r="G5" s="216">
        <v>0.91941666666666677</v>
      </c>
      <c r="H5" s="216">
        <v>0.92500000000000004</v>
      </c>
      <c r="I5" s="216">
        <v>0.95666666666666667</v>
      </c>
      <c r="J5" s="304">
        <v>231250</v>
      </c>
      <c r="K5" s="304">
        <v>239166.66666666666</v>
      </c>
      <c r="L5" s="304">
        <v>449000</v>
      </c>
      <c r="M5" s="305">
        <v>919416.66666666663</v>
      </c>
    </row>
    <row r="6" spans="1:13" x14ac:dyDescent="0.25">
      <c r="A6" s="289" t="s">
        <v>333</v>
      </c>
      <c r="B6" s="289" t="s">
        <v>334</v>
      </c>
      <c r="C6" s="303">
        <v>4.5394736842105265</v>
      </c>
      <c r="D6" s="303">
        <v>4.859649122807018</v>
      </c>
      <c r="E6" s="216">
        <v>0.46995614035087724</v>
      </c>
      <c r="F6" s="216">
        <v>0.44900000000000001</v>
      </c>
      <c r="G6" s="216">
        <v>0.91895614035087725</v>
      </c>
      <c r="H6" s="216">
        <v>0.90789473684210531</v>
      </c>
      <c r="I6" s="216">
        <v>0.97192982456140364</v>
      </c>
      <c r="J6" s="304">
        <v>226973.68421052632</v>
      </c>
      <c r="K6" s="304">
        <v>242982.4561403509</v>
      </c>
      <c r="L6" s="304">
        <v>449000</v>
      </c>
      <c r="M6" s="305">
        <v>918956.14035087719</v>
      </c>
    </row>
    <row r="7" spans="1:13" x14ac:dyDescent="0.25">
      <c r="A7" s="289" t="s">
        <v>342</v>
      </c>
      <c r="B7" s="289" t="s">
        <v>334</v>
      </c>
      <c r="C7" s="303">
        <v>4.6374999999999993</v>
      </c>
      <c r="D7" s="303">
        <v>4.7833333333333332</v>
      </c>
      <c r="E7" s="216">
        <v>0.47104166666666664</v>
      </c>
      <c r="F7" s="216">
        <v>0.42000000000000004</v>
      </c>
      <c r="G7" s="216">
        <v>0.89104166666666673</v>
      </c>
      <c r="H7" s="216">
        <v>0.92749999999999988</v>
      </c>
      <c r="I7" s="216">
        <v>0.95666666666666667</v>
      </c>
      <c r="J7" s="304">
        <v>231874.99999999997</v>
      </c>
      <c r="K7" s="304">
        <v>239166.66666666666</v>
      </c>
      <c r="L7" s="304">
        <v>420000.00000000006</v>
      </c>
      <c r="M7" s="305">
        <v>891041.66666666674</v>
      </c>
    </row>
    <row r="8" spans="1:13" x14ac:dyDescent="0.25">
      <c r="A8" s="289" t="s">
        <v>384</v>
      </c>
      <c r="B8" s="289" t="s">
        <v>334</v>
      </c>
      <c r="C8" s="303">
        <v>4.6374999999999993</v>
      </c>
      <c r="D8" s="303">
        <v>4.8833333333333337</v>
      </c>
      <c r="E8" s="216">
        <v>0.4760416666666667</v>
      </c>
      <c r="F8" s="216">
        <v>0.41200000000000003</v>
      </c>
      <c r="G8" s="216">
        <v>0.88804166666666673</v>
      </c>
      <c r="H8" s="216">
        <v>0.92749999999999988</v>
      </c>
      <c r="I8" s="216">
        <v>0.97666666666666679</v>
      </c>
      <c r="J8" s="304">
        <v>231874.99999999997</v>
      </c>
      <c r="K8" s="304">
        <v>244166.66666666669</v>
      </c>
      <c r="L8" s="304">
        <v>412000.00000000006</v>
      </c>
      <c r="M8" s="305">
        <v>888041.66666666674</v>
      </c>
    </row>
    <row r="9" spans="1:13" x14ac:dyDescent="0.25">
      <c r="A9" s="289" t="s">
        <v>424</v>
      </c>
      <c r="B9" s="289" t="s">
        <v>334</v>
      </c>
      <c r="C9" s="303">
        <v>4.5500000000000007</v>
      </c>
      <c r="D9" s="303">
        <v>4.8</v>
      </c>
      <c r="E9" s="216">
        <v>0.46750000000000003</v>
      </c>
      <c r="F9" s="216">
        <v>0.42000000000000004</v>
      </c>
      <c r="G9" s="216">
        <v>0.88750000000000007</v>
      </c>
      <c r="H9" s="216">
        <v>0.91000000000000014</v>
      </c>
      <c r="I9" s="216">
        <v>0.96</v>
      </c>
      <c r="J9" s="304">
        <v>227500.00000000003</v>
      </c>
      <c r="K9" s="304">
        <v>240000</v>
      </c>
      <c r="L9" s="304">
        <v>420000.00000000006</v>
      </c>
      <c r="M9" s="305">
        <v>887500</v>
      </c>
    </row>
    <row r="10" spans="1:13" x14ac:dyDescent="0.25">
      <c r="A10" s="289" t="s">
        <v>762</v>
      </c>
      <c r="B10" s="289" t="s">
        <v>334</v>
      </c>
      <c r="C10" s="303">
        <v>4.5250000000000004</v>
      </c>
      <c r="D10" s="303">
        <v>4.8166666666666664</v>
      </c>
      <c r="E10" s="216">
        <v>0.46708333333333329</v>
      </c>
      <c r="F10" s="216">
        <v>0.42000000000000004</v>
      </c>
      <c r="G10" s="216">
        <v>0.88708333333333333</v>
      </c>
      <c r="H10" s="216">
        <v>0.90500000000000003</v>
      </c>
      <c r="I10" s="216">
        <v>0.96333333333333326</v>
      </c>
      <c r="J10" s="304">
        <v>226250</v>
      </c>
      <c r="K10" s="304">
        <v>240833.33333333331</v>
      </c>
      <c r="L10" s="304">
        <v>420000.00000000006</v>
      </c>
      <c r="M10" s="305">
        <v>887083.33333333337</v>
      </c>
    </row>
    <row r="11" spans="1:13" x14ac:dyDescent="0.25">
      <c r="A11" s="289" t="s">
        <v>377</v>
      </c>
      <c r="B11" s="289" t="s">
        <v>334</v>
      </c>
      <c r="C11" s="303">
        <v>4.625</v>
      </c>
      <c r="D11" s="303">
        <v>4.8500000000000005</v>
      </c>
      <c r="E11" s="216">
        <v>0.47375</v>
      </c>
      <c r="F11" s="216">
        <v>0.41300000000000003</v>
      </c>
      <c r="G11" s="216">
        <v>0.88675000000000004</v>
      </c>
      <c r="H11" s="216">
        <v>0.92500000000000004</v>
      </c>
      <c r="I11" s="216">
        <v>0.97000000000000008</v>
      </c>
      <c r="J11" s="304">
        <v>231250</v>
      </c>
      <c r="K11" s="304">
        <v>242500.00000000003</v>
      </c>
      <c r="L11" s="304">
        <v>413000.00000000006</v>
      </c>
      <c r="M11" s="305">
        <v>886750</v>
      </c>
    </row>
    <row r="12" spans="1:13" x14ac:dyDescent="0.25">
      <c r="A12" s="289" t="s">
        <v>407</v>
      </c>
      <c r="B12" s="289" t="s">
        <v>334</v>
      </c>
      <c r="C12" s="303">
        <v>4.55</v>
      </c>
      <c r="D12" s="303">
        <v>4.7666666666666666</v>
      </c>
      <c r="E12" s="216">
        <v>0.46583333333333332</v>
      </c>
      <c r="F12" s="216">
        <v>0.42000000000000004</v>
      </c>
      <c r="G12" s="216">
        <v>0.88583333333333336</v>
      </c>
      <c r="H12" s="216">
        <v>0.90999999999999992</v>
      </c>
      <c r="I12" s="216">
        <v>0.95333333333333337</v>
      </c>
      <c r="J12" s="304">
        <v>227499.99999999997</v>
      </c>
      <c r="K12" s="304">
        <v>238333.33333333334</v>
      </c>
      <c r="L12" s="304">
        <v>420000.00000000006</v>
      </c>
      <c r="M12" s="305">
        <v>885833.33333333337</v>
      </c>
    </row>
    <row r="13" spans="1:13" x14ac:dyDescent="0.25">
      <c r="A13" s="289" t="s">
        <v>380</v>
      </c>
      <c r="B13" s="289" t="s">
        <v>334</v>
      </c>
      <c r="C13" s="303">
        <v>4.5750000000000002</v>
      </c>
      <c r="D13" s="303">
        <v>4.7833333333333332</v>
      </c>
      <c r="E13" s="216">
        <v>0.46791666666666665</v>
      </c>
      <c r="F13" s="216">
        <v>0.40900000000000003</v>
      </c>
      <c r="G13" s="216">
        <v>0.87691666666666668</v>
      </c>
      <c r="H13" s="216">
        <v>0.91500000000000004</v>
      </c>
      <c r="I13" s="216">
        <v>0.95666666666666667</v>
      </c>
      <c r="J13" s="304">
        <v>228750</v>
      </c>
      <c r="K13" s="304">
        <v>239166.66666666666</v>
      </c>
      <c r="L13" s="304">
        <v>409000.00000000006</v>
      </c>
      <c r="M13" s="305">
        <v>876916.66666666674</v>
      </c>
    </row>
    <row r="14" spans="1:13" x14ac:dyDescent="0.25">
      <c r="A14" s="289" t="s">
        <v>1275</v>
      </c>
      <c r="B14" s="289" t="s">
        <v>334</v>
      </c>
      <c r="C14" s="303">
        <v>4.5999999999999996</v>
      </c>
      <c r="D14" s="303">
        <v>4.833333333333333</v>
      </c>
      <c r="E14" s="216">
        <v>0.47166666666666662</v>
      </c>
      <c r="F14" s="216">
        <v>0.39800000000000002</v>
      </c>
      <c r="G14" s="216">
        <v>0.86966666666666659</v>
      </c>
      <c r="H14" s="216">
        <v>0.91999999999999993</v>
      </c>
      <c r="I14" s="216">
        <v>0.96666666666666656</v>
      </c>
      <c r="J14" s="304">
        <v>229999.99999999997</v>
      </c>
      <c r="K14" s="304">
        <v>241666.66666666663</v>
      </c>
      <c r="L14" s="304">
        <v>398000</v>
      </c>
      <c r="M14" s="305">
        <v>869666.66666666663</v>
      </c>
    </row>
    <row r="15" spans="1:13" x14ac:dyDescent="0.25">
      <c r="A15" s="289" t="s">
        <v>410</v>
      </c>
      <c r="B15" s="289" t="s">
        <v>334</v>
      </c>
      <c r="C15" s="303">
        <v>4.5238095238095237</v>
      </c>
      <c r="D15" s="303">
        <v>4.7936507936507935</v>
      </c>
      <c r="E15" s="216">
        <v>0.46587301587301588</v>
      </c>
      <c r="F15" s="216">
        <v>0.39800000000000002</v>
      </c>
      <c r="G15" s="216">
        <v>0.8638730158730159</v>
      </c>
      <c r="H15" s="216">
        <v>0.90476190476190477</v>
      </c>
      <c r="I15" s="216">
        <v>0.95873015873015865</v>
      </c>
      <c r="J15" s="304">
        <v>226190.47619047618</v>
      </c>
      <c r="K15" s="304">
        <v>239682.53968253967</v>
      </c>
      <c r="L15" s="304">
        <v>398000</v>
      </c>
      <c r="M15" s="305">
        <v>863873.01587301586</v>
      </c>
    </row>
    <row r="16" spans="1:13" x14ac:dyDescent="0.25">
      <c r="A16" s="289" t="s">
        <v>391</v>
      </c>
      <c r="B16" s="289" t="s">
        <v>334</v>
      </c>
      <c r="C16" s="303">
        <v>4.5657894736842106</v>
      </c>
      <c r="D16" s="303">
        <v>4.8070175438596499</v>
      </c>
      <c r="E16" s="216">
        <v>0.46864035087719302</v>
      </c>
      <c r="F16" s="216">
        <v>0.38100000000000001</v>
      </c>
      <c r="G16" s="216">
        <v>0.84964035087719303</v>
      </c>
      <c r="H16" s="216">
        <v>0.91315789473684217</v>
      </c>
      <c r="I16" s="216">
        <v>0.96140350877192993</v>
      </c>
      <c r="J16" s="304">
        <v>228289.47368421053</v>
      </c>
      <c r="K16" s="304">
        <v>240350.87719298247</v>
      </c>
      <c r="L16" s="304">
        <v>381000</v>
      </c>
      <c r="M16" s="305">
        <v>849640.35087719304</v>
      </c>
    </row>
    <row r="17" spans="1:13" x14ac:dyDescent="0.25">
      <c r="A17" s="289" t="s">
        <v>388</v>
      </c>
      <c r="B17" s="289" t="s">
        <v>334</v>
      </c>
      <c r="C17" s="303">
        <v>4.5921052631578947</v>
      </c>
      <c r="D17" s="303">
        <v>4.8421052631578947</v>
      </c>
      <c r="E17" s="216">
        <v>0.47171052631578947</v>
      </c>
      <c r="F17" s="216">
        <v>0.376</v>
      </c>
      <c r="G17" s="216">
        <v>0.84771052631578947</v>
      </c>
      <c r="H17" s="216">
        <v>0.91842105263157892</v>
      </c>
      <c r="I17" s="216">
        <v>0.96842105263157896</v>
      </c>
      <c r="J17" s="304">
        <v>229605.26315789472</v>
      </c>
      <c r="K17" s="304">
        <v>242105.26315789475</v>
      </c>
      <c r="L17" s="304">
        <v>376000</v>
      </c>
      <c r="M17" s="305">
        <v>847710.52631578944</v>
      </c>
    </row>
    <row r="18" spans="1:13" x14ac:dyDescent="0.25">
      <c r="A18" s="289" t="s">
        <v>401</v>
      </c>
      <c r="B18" s="289" t="s">
        <v>334</v>
      </c>
      <c r="C18" s="303">
        <v>4.5875000000000004</v>
      </c>
      <c r="D18" s="303">
        <v>4.7666666666666666</v>
      </c>
      <c r="E18" s="216">
        <v>0.46770833333333339</v>
      </c>
      <c r="F18" s="216">
        <v>0.376</v>
      </c>
      <c r="G18" s="216">
        <v>0.84370833333333339</v>
      </c>
      <c r="H18" s="216">
        <v>0.91750000000000009</v>
      </c>
      <c r="I18" s="216">
        <v>0.95333333333333337</v>
      </c>
      <c r="J18" s="304">
        <v>229375.00000000003</v>
      </c>
      <c r="K18" s="304">
        <v>238333.33333333334</v>
      </c>
      <c r="L18" s="304">
        <v>376000</v>
      </c>
      <c r="M18" s="305">
        <v>843708.33333333337</v>
      </c>
    </row>
    <row r="19" spans="1:13" x14ac:dyDescent="0.25">
      <c r="A19" s="289" t="s">
        <v>432</v>
      </c>
      <c r="B19" s="289" t="s">
        <v>334</v>
      </c>
      <c r="C19" s="303">
        <v>4.5</v>
      </c>
      <c r="D19" s="303">
        <v>4.7833333333333332</v>
      </c>
      <c r="E19" s="216">
        <v>0.46416666666666667</v>
      </c>
      <c r="F19" s="216">
        <v>0.376</v>
      </c>
      <c r="G19" s="216">
        <v>0.84016666666666673</v>
      </c>
      <c r="H19" s="216">
        <v>0.9</v>
      </c>
      <c r="I19" s="216">
        <v>0.95666666666666667</v>
      </c>
      <c r="J19" s="304">
        <v>225000</v>
      </c>
      <c r="K19" s="304">
        <v>239166.66666666666</v>
      </c>
      <c r="L19" s="304">
        <v>376000</v>
      </c>
      <c r="M19" s="305">
        <v>840166.66666666663</v>
      </c>
    </row>
    <row r="20" spans="1:13" x14ac:dyDescent="0.25">
      <c r="A20" s="289" t="s">
        <v>471</v>
      </c>
      <c r="B20" s="289" t="s">
        <v>334</v>
      </c>
      <c r="C20" s="303">
        <v>4.6184210526315788</v>
      </c>
      <c r="D20" s="303">
        <v>4.7719298245614032</v>
      </c>
      <c r="E20" s="216">
        <v>0.46951754385964911</v>
      </c>
      <c r="F20" s="216">
        <v>0.36800000000000005</v>
      </c>
      <c r="G20" s="216">
        <v>0.83751754385964916</v>
      </c>
      <c r="H20" s="216">
        <v>0.92368421052631577</v>
      </c>
      <c r="I20" s="216">
        <v>0.95438596491228067</v>
      </c>
      <c r="J20" s="304">
        <v>230921.05263157893</v>
      </c>
      <c r="K20" s="304">
        <v>238596.49122807017</v>
      </c>
      <c r="L20" s="304">
        <v>368000.00000000006</v>
      </c>
      <c r="M20" s="305">
        <v>837517.54385964922</v>
      </c>
    </row>
    <row r="21" spans="1:13" x14ac:dyDescent="0.25">
      <c r="A21" s="289" t="s">
        <v>359</v>
      </c>
      <c r="B21" s="289" t="s">
        <v>334</v>
      </c>
      <c r="C21" s="303">
        <v>4.5749999999999993</v>
      </c>
      <c r="D21" s="303">
        <v>4.833333333333333</v>
      </c>
      <c r="E21" s="216">
        <v>0.47041666666666659</v>
      </c>
      <c r="F21" s="216">
        <v>0.36499999999999999</v>
      </c>
      <c r="G21" s="216">
        <v>0.83541666666666659</v>
      </c>
      <c r="H21" s="216">
        <v>0.91499999999999981</v>
      </c>
      <c r="I21" s="216">
        <v>0.96666666666666656</v>
      </c>
      <c r="J21" s="304">
        <v>228749.99999999994</v>
      </c>
      <c r="K21" s="304">
        <v>241666.66666666663</v>
      </c>
      <c r="L21" s="304">
        <v>365000</v>
      </c>
      <c r="M21" s="305">
        <v>835416.66666666651</v>
      </c>
    </row>
    <row r="22" spans="1:13" x14ac:dyDescent="0.25">
      <c r="A22" s="289" t="s">
        <v>354</v>
      </c>
      <c r="B22" s="289" t="s">
        <v>334</v>
      </c>
      <c r="C22" s="303">
        <v>4.5</v>
      </c>
      <c r="D22" s="303">
        <v>4.833333333333333</v>
      </c>
      <c r="E22" s="216">
        <v>0.46666666666666667</v>
      </c>
      <c r="F22" s="216">
        <v>0.34300000000000003</v>
      </c>
      <c r="G22" s="216">
        <v>0.80966666666666676</v>
      </c>
      <c r="H22" s="216">
        <v>0.9</v>
      </c>
      <c r="I22" s="216">
        <v>0.96666666666666656</v>
      </c>
      <c r="J22" s="304">
        <v>225000</v>
      </c>
      <c r="K22" s="304">
        <v>241666.66666666663</v>
      </c>
      <c r="L22" s="304">
        <v>343000</v>
      </c>
      <c r="M22" s="305">
        <v>809666.66666666663</v>
      </c>
    </row>
    <row r="23" spans="1:13" x14ac:dyDescent="0.25">
      <c r="A23" s="289" t="s">
        <v>367</v>
      </c>
      <c r="B23" s="289" t="s">
        <v>334</v>
      </c>
      <c r="C23" s="303">
        <v>4.5125000000000002</v>
      </c>
      <c r="D23" s="303">
        <v>4.7666666666666666</v>
      </c>
      <c r="E23" s="216">
        <v>0.46395833333333336</v>
      </c>
      <c r="F23" s="216">
        <v>0.34300000000000003</v>
      </c>
      <c r="G23" s="216">
        <v>0.80695833333333344</v>
      </c>
      <c r="H23" s="216">
        <v>0.90250000000000008</v>
      </c>
      <c r="I23" s="216">
        <v>0.95333333333333337</v>
      </c>
      <c r="J23" s="304">
        <v>225625.00000000003</v>
      </c>
      <c r="K23" s="304">
        <v>238333.33333333334</v>
      </c>
      <c r="L23" s="304">
        <v>343000</v>
      </c>
      <c r="M23" s="305">
        <v>806958.33333333337</v>
      </c>
    </row>
  </sheetData>
  <mergeCells count="12">
    <mergeCell ref="M2:M3"/>
    <mergeCell ref="A2:A3"/>
    <mergeCell ref="B2:B3"/>
    <mergeCell ref="C2:D2"/>
    <mergeCell ref="E2:E3"/>
    <mergeCell ref="F2:F3"/>
    <mergeCell ref="G2:G3"/>
    <mergeCell ref="H2:H3"/>
    <mergeCell ref="I2:I3"/>
    <mergeCell ref="J2:J3"/>
    <mergeCell ref="K2:K3"/>
    <mergeCell ref="L2:L3"/>
  </mergeCells>
  <conditionalFormatting sqref="A2:A23">
    <cfRule type="duplicateValues" dxfId="1" priority="1"/>
  </conditionalFormatting>
  <conditionalFormatting sqref="A4:A2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Database</vt:lpstr>
      <vt:lpstr>SIMULASI AGENT</vt:lpstr>
      <vt:lpstr>SIMULASI TL OPS</vt:lpstr>
      <vt:lpstr>SIMULASI GRADING TL 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SPV</dc:creator>
  <cp:lastModifiedBy>Yudha</cp:lastModifiedBy>
  <dcterms:created xsi:type="dcterms:W3CDTF">2021-12-06T10:20:11Z</dcterms:created>
  <dcterms:modified xsi:type="dcterms:W3CDTF">2021-12-24T04:16:35Z</dcterms:modified>
</cp:coreProperties>
</file>