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1. Januari 2022\"/>
    </mc:Choice>
  </mc:AlternateContent>
  <bookViews>
    <workbookView xWindow="0" yWindow="0" windowWidth="17280" windowHeight="8292"/>
  </bookViews>
  <sheets>
    <sheet name="DOCUMENT CONTROL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1" i="1" l="1"/>
  <c r="AY11" i="1"/>
  <c r="AZ11" i="1" s="1"/>
  <c r="AW11" i="1"/>
  <c r="AV11" i="1"/>
  <c r="AS11" i="1"/>
  <c r="AT11" i="1" s="1"/>
  <c r="AQ11" i="1"/>
  <c r="AP11" i="1"/>
  <c r="AM11" i="1"/>
  <c r="AN11" i="1" s="1"/>
  <c r="AK11" i="1"/>
  <c r="AJ11" i="1"/>
  <c r="AG11" i="1"/>
  <c r="AH11" i="1" s="1"/>
  <c r="AE11" i="1"/>
  <c r="AD11" i="1"/>
  <c r="BA11" i="1" s="1"/>
  <c r="BB11" i="1" s="1"/>
  <c r="BE11" i="1" s="1"/>
  <c r="BF11" i="1" s="1"/>
  <c r="BG11" i="1" s="1"/>
  <c r="AA11" i="1"/>
  <c r="Z11" i="1"/>
  <c r="W11" i="1"/>
  <c r="AB11" i="1" s="1"/>
  <c r="U11" i="1"/>
  <c r="R11" i="1"/>
  <c r="N11" i="1"/>
  <c r="T11" i="1" s="1"/>
  <c r="B4" i="1"/>
  <c r="B3" i="1"/>
  <c r="X11" i="1" l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<sst xmlns="http://schemas.openxmlformats.org/spreadsheetml/2006/main" count="79" uniqueCount="52">
  <si>
    <t>FORM REKAPITULASI PENILAIAN KINERJA</t>
  </si>
  <si>
    <t>DOCUMENT CONTROL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</si>
  <si>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</si>
  <si>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</si>
  <si>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</si>
  <si>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</si>
  <si>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</si>
  <si>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</si>
  <si>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</si>
  <si>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</si>
  <si>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</si>
  <si>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</si>
  <si>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</si>
  <si>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</si>
  <si>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</si>
  <si>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</si>
  <si>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</si>
  <si>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</si>
  <si>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</si>
  <si>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</si>
  <si>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</si>
  <si>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</si>
  <si>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</si>
  <si>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</si>
  <si>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</si>
  <si>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</si>
  <si>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</si>
  <si>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</si>
  <si>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</si>
  <si>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</si>
  <si>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</si>
  <si>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</si>
  <si>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</si>
  <si>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</si>
  <si>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</si>
  <si>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</si>
  <si>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</si>
  <si>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</si>
  <si>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</si>
  <si>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</si>
  <si>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</si>
  <si>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</si>
  <si>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</si>
  <si>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</si>
  <si>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</si>
  <si>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NILAI</t>
  </si>
  <si>
    <t>%NILAI</t>
  </si>
  <si>
    <t>REALISASI</t>
  </si>
  <si>
    <t>WAWAN KURNIAWAN</t>
  </si>
  <si>
    <t>DOCUMENT CONTROL</t>
  </si>
  <si>
    <t>LAKI-LAKI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</si>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</sst>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Border="1"/>
    <xf numFmtId="0" fontId="5" fillId="0" borderId="14" xfId="1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  <xf numFmtId="0" fontId="3" fillId="0" borderId="0" xfId="1" applyFont="1" applyFill="1" applyBorder="1"/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0" borderId="13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4" fontId="3" fillId="0" borderId="4" xfId="5" applyNumberFormat="1" applyFont="1" applyFill="1" applyBorder="1" applyAlignment="1">
      <alignment horizontal="center" vertical="center"/>
    </xf>
    <xf numFmtId="164" fontId="3" fillId="5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43" fontId="4" fillId="0" borderId="0" xfId="2" applyNumberFormat="1" applyFont="1" applyAlignment="1">
      <alignment horizontal="center" vertical="center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2/1.%20Januari/KINERJA%20STAFF%20JANUARI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2022/ALL%20DATA%20CC%20BANDUNG/1.%20Master%20Data%20Absensi/1.%20Januari/1.8.%20Master%20Data%20Absensi%20Staff%20Januar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C3" t="str">
            <v>LOKASI      : CC TELKOMSEL BANDUNG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OPERATION PLAN"/>
      <sheetName val="TRAINER HARDSKILL"/>
      <sheetName val="DOCUMENT CONTROL"/>
      <sheetName val="ADM OFFICE"/>
      <sheetName val="ADM LAYANAN"/>
      <sheetName val="SPV QIA"/>
      <sheetName val="ADM LO"/>
      <sheetName val="HR SUPPORT"/>
      <sheetName val="GA"/>
      <sheetName val="Nilai CES CHO"/>
    </sheetNames>
    <sheetDataSet>
      <sheetData sheetId="0"/>
      <sheetData sheetId="1"/>
      <sheetData sheetId="2"/>
      <sheetData sheetId="3">
        <row r="4">
          <cell r="C4">
            <v>44562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 xml:space="preserve">GITA RIZKIA NURHASANAH </v>
          </cell>
          <cell r="C11">
            <v>178113</v>
          </cell>
          <cell r="D11">
            <v>21239353</v>
          </cell>
          <cell r="E11" t="str">
            <v>PEREMPUAN</v>
          </cell>
          <cell r="G11" t="str">
            <v>ADMIN LO</v>
          </cell>
          <cell r="H11">
            <v>7</v>
          </cell>
          <cell r="I11" t="str">
            <v>ISLAM</v>
          </cell>
          <cell r="J11" t="str">
            <v>ANGGIAT</v>
          </cell>
          <cell r="K11" t="str">
            <v>X</v>
          </cell>
          <cell r="L11" t="str">
            <v>X</v>
          </cell>
          <cell r="P11">
            <v>0</v>
          </cell>
          <cell r="Q11">
            <v>0</v>
          </cell>
          <cell r="U11" t="str">
            <v>X</v>
          </cell>
          <cell r="V11" t="str">
            <v>X</v>
          </cell>
          <cell r="Z11">
            <v>0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 t="str">
            <v>Tidak Terlambat</v>
          </cell>
          <cell r="AU11">
            <v>0</v>
          </cell>
          <cell r="AY11" t="str">
            <v>BG</v>
          </cell>
          <cell r="AZ11" t="str">
            <v>H</v>
          </cell>
          <cell r="BD11" t="str">
            <v>Tidak Terlambat</v>
          </cell>
          <cell r="BE11">
            <v>0</v>
          </cell>
          <cell r="BI11" t="str">
            <v>BG</v>
          </cell>
          <cell r="BJ11" t="str">
            <v>H</v>
          </cell>
          <cell r="BN11" t="str">
            <v>Tidak Terlambat</v>
          </cell>
          <cell r="BO11">
            <v>0</v>
          </cell>
          <cell r="BS11" t="str">
            <v>BG</v>
          </cell>
          <cell r="BT11" t="str">
            <v>H</v>
          </cell>
          <cell r="BX11" t="str">
            <v>Tidak Terlambat</v>
          </cell>
          <cell r="BY11">
            <v>0</v>
          </cell>
          <cell r="CC11" t="str">
            <v>X</v>
          </cell>
          <cell r="CD11" t="str">
            <v>X</v>
          </cell>
          <cell r="CH11">
            <v>0</v>
          </cell>
          <cell r="CI11">
            <v>0</v>
          </cell>
          <cell r="CM11" t="str">
            <v>X</v>
          </cell>
          <cell r="CN11" t="str">
            <v>X</v>
          </cell>
          <cell r="CR11">
            <v>0</v>
          </cell>
          <cell r="CS11">
            <v>0</v>
          </cell>
          <cell r="CW11" t="str">
            <v>BG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BG</v>
          </cell>
          <cell r="DH11" t="str">
            <v>H</v>
          </cell>
          <cell r="DL11" t="str">
            <v>Tidak Terlambat</v>
          </cell>
          <cell r="DM11">
            <v>0</v>
          </cell>
          <cell r="DQ11" t="str">
            <v>BG</v>
          </cell>
          <cell r="DR11" t="str">
            <v>H</v>
          </cell>
          <cell r="DV11" t="str">
            <v>Tidak Terlambat</v>
          </cell>
          <cell r="DW11">
            <v>0</v>
          </cell>
          <cell r="EA11" t="str">
            <v>BG</v>
          </cell>
          <cell r="EB11" t="str">
            <v>H</v>
          </cell>
          <cell r="EF11" t="str">
            <v>Tidak Terlambat</v>
          </cell>
          <cell r="EG11">
            <v>0</v>
          </cell>
          <cell r="EK11" t="str">
            <v>BG</v>
          </cell>
          <cell r="EL11" t="str">
            <v>H</v>
          </cell>
          <cell r="EP11" t="str">
            <v>Tidak Terlambat</v>
          </cell>
          <cell r="EQ11">
            <v>0</v>
          </cell>
          <cell r="EU11" t="str">
            <v>X</v>
          </cell>
          <cell r="EV11" t="str">
            <v>X</v>
          </cell>
          <cell r="EZ11">
            <v>0</v>
          </cell>
          <cell r="FA11">
            <v>0</v>
          </cell>
          <cell r="FE11" t="str">
            <v>X</v>
          </cell>
          <cell r="FF11" t="str">
            <v>X</v>
          </cell>
          <cell r="FJ11">
            <v>0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BG</v>
          </cell>
          <cell r="FZ11" t="str">
            <v>H</v>
          </cell>
          <cell r="GD11" t="str">
            <v>Tidak Terlambat</v>
          </cell>
          <cell r="GE11">
            <v>0</v>
          </cell>
          <cell r="GI11" t="str">
            <v>BG</v>
          </cell>
          <cell r="GJ11" t="str">
            <v>H</v>
          </cell>
          <cell r="GN11" t="str">
            <v>Tidak Terlambat</v>
          </cell>
          <cell r="GO11">
            <v>0</v>
          </cell>
          <cell r="GS11" t="str">
            <v>BG</v>
          </cell>
          <cell r="GT11" t="str">
            <v>H</v>
          </cell>
          <cell r="GX11" t="str">
            <v>Tidak Terlambat</v>
          </cell>
          <cell r="GY11">
            <v>0</v>
          </cell>
          <cell r="HC11" t="str">
            <v>BG</v>
          </cell>
          <cell r="HD11" t="str">
            <v>H</v>
          </cell>
          <cell r="HH11" t="str">
            <v>Tidak Terlambat</v>
          </cell>
          <cell r="HI11">
            <v>0</v>
          </cell>
          <cell r="HM11" t="str">
            <v>X</v>
          </cell>
          <cell r="HN11" t="str">
            <v>X</v>
          </cell>
          <cell r="HR11">
            <v>0</v>
          </cell>
          <cell r="HS11">
            <v>0</v>
          </cell>
          <cell r="HW11" t="str">
            <v>X</v>
          </cell>
          <cell r="HX11" t="str">
            <v>X</v>
          </cell>
          <cell r="IB11">
            <v>0</v>
          </cell>
          <cell r="IC11">
            <v>0</v>
          </cell>
          <cell r="IG11" t="str">
            <v>BG</v>
          </cell>
          <cell r="IH11" t="str">
            <v>H</v>
          </cell>
          <cell r="IL11" t="str">
            <v>Tidak Terlambat</v>
          </cell>
          <cell r="IM11">
            <v>0</v>
          </cell>
          <cell r="IQ11" t="str">
            <v>BG</v>
          </cell>
          <cell r="IR11" t="str">
            <v>H</v>
          </cell>
          <cell r="IV11" t="str">
            <v>Tidak Terlambat</v>
          </cell>
          <cell r="IW11">
            <v>0</v>
          </cell>
          <cell r="JA11" t="str">
            <v>BG</v>
          </cell>
          <cell r="JB11" t="str">
            <v>H</v>
          </cell>
          <cell r="JF11" t="str">
            <v>Tidak Terlambat</v>
          </cell>
          <cell r="JG11">
            <v>0</v>
          </cell>
          <cell r="JK11" t="str">
            <v>BG</v>
          </cell>
          <cell r="JL11" t="str">
            <v>H</v>
          </cell>
          <cell r="JP11" t="str">
            <v>Tidak Terlambat</v>
          </cell>
          <cell r="JQ11">
            <v>0</v>
          </cell>
          <cell r="JU11" t="str">
            <v>BG</v>
          </cell>
          <cell r="JV11" t="str">
            <v>H</v>
          </cell>
          <cell r="JZ11" t="str">
            <v>Tidak Terlambat</v>
          </cell>
          <cell r="KA11">
            <v>0</v>
          </cell>
          <cell r="KE11" t="str">
            <v>X</v>
          </cell>
          <cell r="KF11" t="str">
            <v>X</v>
          </cell>
          <cell r="KJ11">
            <v>0</v>
          </cell>
          <cell r="KK11">
            <v>0</v>
          </cell>
          <cell r="KO11" t="str">
            <v>X</v>
          </cell>
          <cell r="KP11" t="str">
            <v>X</v>
          </cell>
          <cell r="KT11">
            <v>0</v>
          </cell>
          <cell r="KU11">
            <v>0</v>
          </cell>
          <cell r="KY11" t="str">
            <v>BG</v>
          </cell>
          <cell r="KZ11" t="str">
            <v>H</v>
          </cell>
          <cell r="LD11" t="str">
            <v>Tidak Terlambat</v>
          </cell>
          <cell r="LE11">
            <v>0</v>
          </cell>
          <cell r="LJ11" t="str">
            <v>X</v>
          </cell>
          <cell r="LK11" t="str">
            <v>X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H</v>
          </cell>
          <cell r="LP11" t="str">
            <v>H</v>
          </cell>
          <cell r="LQ11" t="str">
            <v>X</v>
          </cell>
          <cell r="LR11" t="str">
            <v>X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H</v>
          </cell>
          <cell r="LW11" t="str">
            <v>H</v>
          </cell>
          <cell r="LX11" t="str">
            <v>X</v>
          </cell>
          <cell r="LY11" t="str">
            <v>X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H</v>
          </cell>
          <cell r="MD11" t="str">
            <v>H</v>
          </cell>
          <cell r="ME11" t="str">
            <v>X</v>
          </cell>
          <cell r="MF11" t="str">
            <v>X</v>
          </cell>
          <cell r="MG11" t="str">
            <v>H</v>
          </cell>
          <cell r="MH11" t="str">
            <v>H</v>
          </cell>
          <cell r="MI11" t="str">
            <v>H</v>
          </cell>
          <cell r="MJ11" t="str">
            <v>H</v>
          </cell>
          <cell r="MK11" t="str">
            <v>H</v>
          </cell>
          <cell r="ML11" t="str">
            <v>X</v>
          </cell>
          <cell r="MM11" t="str">
            <v>X</v>
          </cell>
          <cell r="MN11" t="str">
            <v>H</v>
          </cell>
          <cell r="MP11">
            <v>31</v>
          </cell>
          <cell r="MQ11">
            <v>0</v>
          </cell>
          <cell r="MR11">
            <v>21</v>
          </cell>
          <cell r="MS11">
            <v>21</v>
          </cell>
          <cell r="MT11">
            <v>10</v>
          </cell>
          <cell r="MU11">
            <v>0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0</v>
          </cell>
        </row>
        <row r="12">
          <cell r="B12" t="str">
            <v>DIAH FITRIYANA AZIZA</v>
          </cell>
          <cell r="C12">
            <v>30422</v>
          </cell>
          <cell r="D12">
            <v>11009676</v>
          </cell>
          <cell r="E12" t="str">
            <v>PEREMPUAN</v>
          </cell>
          <cell r="F12">
            <v>10200201357</v>
          </cell>
          <cell r="G12" t="str">
            <v>ADMIN CHO</v>
          </cell>
          <cell r="H12">
            <v>127</v>
          </cell>
          <cell r="I12" t="str">
            <v>ISLAM</v>
          </cell>
          <cell r="J12" t="str">
            <v>ANJAR KESUMARAHARJO</v>
          </cell>
          <cell r="K12" t="str">
            <v>X</v>
          </cell>
          <cell r="L12" t="str">
            <v>X</v>
          </cell>
          <cell r="P12">
            <v>0</v>
          </cell>
          <cell r="Q12">
            <v>0</v>
          </cell>
          <cell r="U12" t="str">
            <v>X</v>
          </cell>
          <cell r="V12" t="str">
            <v>X</v>
          </cell>
          <cell r="Z12">
            <v>0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 t="str">
            <v>Tidak Terlambat</v>
          </cell>
          <cell r="AU12">
            <v>0</v>
          </cell>
          <cell r="AY12" t="str">
            <v>BG</v>
          </cell>
          <cell r="AZ12" t="str">
            <v>H</v>
          </cell>
          <cell r="BD12" t="str">
            <v>Tidak Terlambat</v>
          </cell>
          <cell r="BE12">
            <v>0</v>
          </cell>
          <cell r="BI12" t="str">
            <v>BG</v>
          </cell>
          <cell r="BJ12" t="str">
            <v>H</v>
          </cell>
          <cell r="BN12" t="str">
            <v>Tidak Terlambat</v>
          </cell>
          <cell r="BO12">
            <v>0</v>
          </cell>
          <cell r="BS12" t="str">
            <v>BG</v>
          </cell>
          <cell r="BT12" t="str">
            <v>H</v>
          </cell>
          <cell r="BX12" t="str">
            <v>Tidak Terlambat</v>
          </cell>
          <cell r="BY12">
            <v>0</v>
          </cell>
          <cell r="CC12" t="str">
            <v>X</v>
          </cell>
          <cell r="CD12" t="str">
            <v>X</v>
          </cell>
          <cell r="CH12">
            <v>0</v>
          </cell>
          <cell r="CI12">
            <v>0</v>
          </cell>
          <cell r="CM12" t="str">
            <v>X</v>
          </cell>
          <cell r="CN12" t="str">
            <v>X</v>
          </cell>
          <cell r="CR12">
            <v>0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BG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BG</v>
          </cell>
          <cell r="DR12" t="str">
            <v>H</v>
          </cell>
          <cell r="DV12" t="str">
            <v>Tidak Terlambat</v>
          </cell>
          <cell r="DW12">
            <v>0</v>
          </cell>
          <cell r="EA12" t="str">
            <v>BG</v>
          </cell>
          <cell r="EB12" t="str">
            <v>H</v>
          </cell>
          <cell r="EF12" t="str">
            <v>Tidak Terlambat</v>
          </cell>
          <cell r="EG12">
            <v>0</v>
          </cell>
          <cell r="EK12" t="str">
            <v>BG</v>
          </cell>
          <cell r="EL12" t="str">
            <v>H</v>
          </cell>
          <cell r="EP12" t="str">
            <v>Tidak Terlambat</v>
          </cell>
          <cell r="EQ12">
            <v>0</v>
          </cell>
          <cell r="EU12" t="str">
            <v>X</v>
          </cell>
          <cell r="EV12" t="str">
            <v>X</v>
          </cell>
          <cell r="EZ12">
            <v>0</v>
          </cell>
          <cell r="FA12">
            <v>0</v>
          </cell>
          <cell r="FE12" t="str">
            <v>X</v>
          </cell>
          <cell r="FF12" t="str">
            <v>X</v>
          </cell>
          <cell r="FJ12">
            <v>0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BG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BG</v>
          </cell>
          <cell r="GJ12" t="str">
            <v>H</v>
          </cell>
          <cell r="GN12" t="str">
            <v>Tidak Terlambat</v>
          </cell>
          <cell r="GO12">
            <v>0</v>
          </cell>
          <cell r="GS12" t="str">
            <v>BG</v>
          </cell>
          <cell r="GT12" t="str">
            <v>H</v>
          </cell>
          <cell r="GX12" t="str">
            <v>Tidak Terlambat</v>
          </cell>
          <cell r="GY12">
            <v>0</v>
          </cell>
          <cell r="HC12" t="str">
            <v>BG</v>
          </cell>
          <cell r="HD12" t="str">
            <v>H</v>
          </cell>
          <cell r="HH12" t="str">
            <v>Tidak Terlambat</v>
          </cell>
          <cell r="HI12">
            <v>0</v>
          </cell>
          <cell r="HM12" t="str">
            <v>X</v>
          </cell>
          <cell r="HN12" t="str">
            <v>X</v>
          </cell>
          <cell r="HR12">
            <v>0</v>
          </cell>
          <cell r="HS12">
            <v>0</v>
          </cell>
          <cell r="HW12" t="str">
            <v>X</v>
          </cell>
          <cell r="HX12" t="str">
            <v>X</v>
          </cell>
          <cell r="IB12">
            <v>0</v>
          </cell>
          <cell r="IC12">
            <v>0</v>
          </cell>
          <cell r="IG12" t="str">
            <v>BK</v>
          </cell>
          <cell r="IH12" t="str">
            <v>H</v>
          </cell>
          <cell r="IL12" t="str">
            <v>Tidak Terlambat</v>
          </cell>
          <cell r="IM12">
            <v>0</v>
          </cell>
          <cell r="IQ12" t="str">
            <v>BG</v>
          </cell>
          <cell r="IR12" t="str">
            <v>H</v>
          </cell>
          <cell r="IV12" t="str">
            <v>Tidak Terlambat</v>
          </cell>
          <cell r="IW12">
            <v>0</v>
          </cell>
          <cell r="JA12" t="str">
            <v>BG</v>
          </cell>
          <cell r="JB12" t="str">
            <v>H</v>
          </cell>
          <cell r="JF12" t="str">
            <v>Tidak Terlambat</v>
          </cell>
          <cell r="JG12">
            <v>0</v>
          </cell>
          <cell r="JK12" t="str">
            <v>BG</v>
          </cell>
          <cell r="JL12" t="str">
            <v>H</v>
          </cell>
          <cell r="JP12" t="str">
            <v>Tidak Terlambat</v>
          </cell>
          <cell r="JQ12">
            <v>0</v>
          </cell>
          <cell r="JU12" t="str">
            <v>BG</v>
          </cell>
          <cell r="JV12" t="str">
            <v>H</v>
          </cell>
          <cell r="JZ12" t="str">
            <v>Tidak Terlambat</v>
          </cell>
          <cell r="KA12">
            <v>0</v>
          </cell>
          <cell r="KE12" t="str">
            <v>X</v>
          </cell>
          <cell r="KF12" t="str">
            <v>X</v>
          </cell>
          <cell r="KJ12">
            <v>0</v>
          </cell>
          <cell r="KK12">
            <v>0</v>
          </cell>
          <cell r="KO12" t="str">
            <v>X</v>
          </cell>
          <cell r="KP12" t="str">
            <v>X</v>
          </cell>
          <cell r="KT12">
            <v>0</v>
          </cell>
          <cell r="KU12">
            <v>0</v>
          </cell>
          <cell r="KY12" t="str">
            <v>BG</v>
          </cell>
          <cell r="KZ12" t="str">
            <v>H</v>
          </cell>
          <cell r="LD12" t="str">
            <v>Tidak Terlambat</v>
          </cell>
          <cell r="LE12">
            <v>0</v>
          </cell>
          <cell r="LJ12" t="str">
            <v>X</v>
          </cell>
          <cell r="LK12" t="str">
            <v>X</v>
          </cell>
          <cell r="LL12" t="str">
            <v>H</v>
          </cell>
          <cell r="LM12" t="str">
            <v>H</v>
          </cell>
          <cell r="LN12" t="str">
            <v>H</v>
          </cell>
          <cell r="LO12" t="str">
            <v>H</v>
          </cell>
          <cell r="LP12" t="str">
            <v>H</v>
          </cell>
          <cell r="LQ12" t="str">
            <v>X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H</v>
          </cell>
          <cell r="LV12" t="str">
            <v>H</v>
          </cell>
          <cell r="LW12" t="str">
            <v>H</v>
          </cell>
          <cell r="LX12" t="str">
            <v>X</v>
          </cell>
          <cell r="LY12" t="str">
            <v>X</v>
          </cell>
          <cell r="LZ12" t="str">
            <v>H</v>
          </cell>
          <cell r="MA12" t="str">
            <v>H</v>
          </cell>
          <cell r="MB12" t="str">
            <v>H</v>
          </cell>
          <cell r="MC12" t="str">
            <v>H</v>
          </cell>
          <cell r="MD12" t="str">
            <v>H</v>
          </cell>
          <cell r="ME12" t="str">
            <v>X</v>
          </cell>
          <cell r="MF12" t="str">
            <v>X</v>
          </cell>
          <cell r="MG12" t="str">
            <v>H</v>
          </cell>
          <cell r="MH12" t="str">
            <v>H</v>
          </cell>
          <cell r="MI12" t="str">
            <v>H</v>
          </cell>
          <cell r="MJ12" t="str">
            <v>H</v>
          </cell>
          <cell r="MK12" t="str">
            <v>H</v>
          </cell>
          <cell r="ML12" t="str">
            <v>X</v>
          </cell>
          <cell r="MM12" t="str">
            <v>X</v>
          </cell>
          <cell r="MN12" t="str">
            <v>H</v>
          </cell>
          <cell r="MP12">
            <v>31</v>
          </cell>
          <cell r="MQ12">
            <v>0</v>
          </cell>
          <cell r="MR12">
            <v>21</v>
          </cell>
          <cell r="MS12">
            <v>21</v>
          </cell>
          <cell r="MT12">
            <v>10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</row>
        <row r="13">
          <cell r="B13" t="str">
            <v>EGI TRISNANDI</v>
          </cell>
          <cell r="C13">
            <v>53356</v>
          </cell>
          <cell r="D13">
            <v>11008689</v>
          </cell>
          <cell r="E13" t="str">
            <v>LAKI-LAKI</v>
          </cell>
          <cell r="F13">
            <v>10200201273</v>
          </cell>
          <cell r="G13" t="str">
            <v>ADMIN LO</v>
          </cell>
          <cell r="H13">
            <v>124</v>
          </cell>
          <cell r="I13" t="str">
            <v>ISLAM</v>
          </cell>
          <cell r="J13" t="str">
            <v>ANGGIAT</v>
          </cell>
          <cell r="K13" t="str">
            <v>X</v>
          </cell>
          <cell r="L13" t="str">
            <v>X</v>
          </cell>
          <cell r="P13">
            <v>0</v>
          </cell>
          <cell r="Q13">
            <v>0</v>
          </cell>
          <cell r="U13" t="str">
            <v>X</v>
          </cell>
          <cell r="V13" t="str">
            <v>X</v>
          </cell>
          <cell r="Z13">
            <v>0</v>
          </cell>
          <cell r="AA13">
            <v>0</v>
          </cell>
          <cell r="AE13" t="str">
            <v>BG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BG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BG</v>
          </cell>
          <cell r="AZ13" t="str">
            <v>H</v>
          </cell>
          <cell r="BD13" t="str">
            <v>Tidak Terlambat</v>
          </cell>
          <cell r="BE13">
            <v>0</v>
          </cell>
          <cell r="BI13" t="str">
            <v>BG</v>
          </cell>
          <cell r="BJ13" t="str">
            <v>H</v>
          </cell>
          <cell r="BN13" t="str">
            <v>Tidak Terlambat</v>
          </cell>
          <cell r="BO13">
            <v>0</v>
          </cell>
          <cell r="BS13" t="str">
            <v>BG</v>
          </cell>
          <cell r="BT13" t="str">
            <v>H</v>
          </cell>
          <cell r="BX13" t="str">
            <v>Tidak Terlambat</v>
          </cell>
          <cell r="BY13">
            <v>0</v>
          </cell>
          <cell r="CC13" t="str">
            <v>X</v>
          </cell>
          <cell r="CD13" t="str">
            <v>X</v>
          </cell>
          <cell r="CH13">
            <v>0</v>
          </cell>
          <cell r="CI13">
            <v>0</v>
          </cell>
          <cell r="CM13" t="str">
            <v>X</v>
          </cell>
          <cell r="CN13" t="str">
            <v>X</v>
          </cell>
          <cell r="CR13">
            <v>0</v>
          </cell>
          <cell r="CS13">
            <v>0</v>
          </cell>
          <cell r="CW13" t="str">
            <v>BG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BG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BG</v>
          </cell>
          <cell r="DR13" t="str">
            <v>H</v>
          </cell>
          <cell r="DV13" t="str">
            <v>Tidak Terlambat</v>
          </cell>
          <cell r="DW13">
            <v>0</v>
          </cell>
          <cell r="EA13" t="str">
            <v>BG</v>
          </cell>
          <cell r="EB13" t="str">
            <v>H</v>
          </cell>
          <cell r="EF13" t="str">
            <v>Tidak Terlambat</v>
          </cell>
          <cell r="EG13">
            <v>0</v>
          </cell>
          <cell r="EK13" t="str">
            <v>BG</v>
          </cell>
          <cell r="EL13" t="str">
            <v>H</v>
          </cell>
          <cell r="EP13" t="str">
            <v>Tidak Terlambat</v>
          </cell>
          <cell r="EQ13">
            <v>0</v>
          </cell>
          <cell r="EU13" t="str">
            <v>X</v>
          </cell>
          <cell r="EV13" t="str">
            <v>X</v>
          </cell>
          <cell r="EZ13">
            <v>0</v>
          </cell>
          <cell r="FA13">
            <v>0</v>
          </cell>
          <cell r="FE13" t="str">
            <v>X</v>
          </cell>
          <cell r="FF13" t="str">
            <v>X</v>
          </cell>
          <cell r="FJ13">
            <v>0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Tidak Terlambat</v>
          </cell>
          <cell r="FU13">
            <v>0</v>
          </cell>
          <cell r="FY13" t="str">
            <v>BG</v>
          </cell>
          <cell r="FZ13" t="str">
            <v>H</v>
          </cell>
          <cell r="GD13" t="str">
            <v>Tidak Terlambat</v>
          </cell>
          <cell r="GE13">
            <v>0</v>
          </cell>
          <cell r="GI13" t="str">
            <v>BG</v>
          </cell>
          <cell r="GJ13" t="str">
            <v>H</v>
          </cell>
          <cell r="GN13" t="str">
            <v>Tidak Terlambat</v>
          </cell>
          <cell r="GO13">
            <v>0</v>
          </cell>
          <cell r="GS13" t="str">
            <v>BG</v>
          </cell>
          <cell r="GT13" t="str">
            <v>H</v>
          </cell>
          <cell r="GX13" t="str">
            <v>Tidak Terlambat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Tidak Terlambat</v>
          </cell>
          <cell r="HI13">
            <v>0</v>
          </cell>
          <cell r="HM13" t="str">
            <v>X</v>
          </cell>
          <cell r="HN13" t="str">
            <v>X</v>
          </cell>
          <cell r="HR13">
            <v>0</v>
          </cell>
          <cell r="HS13">
            <v>0</v>
          </cell>
          <cell r="HW13" t="str">
            <v>X</v>
          </cell>
          <cell r="HX13" t="str">
            <v>X</v>
          </cell>
          <cell r="IB13">
            <v>0</v>
          </cell>
          <cell r="IC13">
            <v>0</v>
          </cell>
          <cell r="IG13" t="str">
            <v>BG</v>
          </cell>
          <cell r="IH13" t="str">
            <v>H</v>
          </cell>
          <cell r="IL13" t="str">
            <v>Tidak Terlambat</v>
          </cell>
          <cell r="IM13">
            <v>0</v>
          </cell>
          <cell r="IQ13" t="str">
            <v>BG</v>
          </cell>
          <cell r="IR13" t="str">
            <v>H</v>
          </cell>
          <cell r="IV13" t="str">
            <v>Tidak Terlambat</v>
          </cell>
          <cell r="IW13">
            <v>0</v>
          </cell>
          <cell r="JA13" t="str">
            <v>BG</v>
          </cell>
          <cell r="JB13" t="str">
            <v>CT</v>
          </cell>
          <cell r="JF13">
            <v>0</v>
          </cell>
          <cell r="JG13">
            <v>0</v>
          </cell>
          <cell r="JK13" t="str">
            <v>BG</v>
          </cell>
          <cell r="JL13" t="str">
            <v>H</v>
          </cell>
          <cell r="JP13" t="str">
            <v>Tidak Terlambat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X</v>
          </cell>
          <cell r="KF13" t="str">
            <v>X</v>
          </cell>
          <cell r="KJ13">
            <v>0</v>
          </cell>
          <cell r="KK13">
            <v>0</v>
          </cell>
          <cell r="KO13" t="str">
            <v>X</v>
          </cell>
          <cell r="KP13" t="str">
            <v>X</v>
          </cell>
          <cell r="KT13">
            <v>0</v>
          </cell>
          <cell r="KU13">
            <v>0</v>
          </cell>
          <cell r="KY13" t="str">
            <v>BG</v>
          </cell>
          <cell r="KZ13" t="str">
            <v>H</v>
          </cell>
          <cell r="LD13" t="str">
            <v>Tidak Terlambat</v>
          </cell>
          <cell r="LE13">
            <v>0</v>
          </cell>
          <cell r="LJ13" t="str">
            <v>X</v>
          </cell>
          <cell r="LK13" t="str">
            <v>X</v>
          </cell>
          <cell r="LL13" t="str">
            <v>H</v>
          </cell>
          <cell r="LM13" t="str">
            <v>H</v>
          </cell>
          <cell r="LN13" t="str">
            <v>H</v>
          </cell>
          <cell r="LO13" t="str">
            <v>H</v>
          </cell>
          <cell r="LP13" t="str">
            <v>H</v>
          </cell>
          <cell r="LQ13" t="str">
            <v>X</v>
          </cell>
          <cell r="LR13" t="str">
            <v>X</v>
          </cell>
          <cell r="LS13" t="str">
            <v>H</v>
          </cell>
          <cell r="LT13" t="str">
            <v>H</v>
          </cell>
          <cell r="LU13" t="str">
            <v>H</v>
          </cell>
          <cell r="LV13" t="str">
            <v>H</v>
          </cell>
          <cell r="LW13" t="str">
            <v>H</v>
          </cell>
          <cell r="LX13" t="str">
            <v>X</v>
          </cell>
          <cell r="LY13" t="str">
            <v>X</v>
          </cell>
          <cell r="LZ13" t="str">
            <v>H</v>
          </cell>
          <cell r="MA13" t="str">
            <v>H</v>
          </cell>
          <cell r="MB13" t="str">
            <v>H</v>
          </cell>
          <cell r="MC13" t="str">
            <v>H</v>
          </cell>
          <cell r="MD13" t="str">
            <v>H</v>
          </cell>
          <cell r="ME13" t="str">
            <v>X</v>
          </cell>
          <cell r="MF13" t="str">
            <v>X</v>
          </cell>
          <cell r="MG13" t="str">
            <v>H</v>
          </cell>
          <cell r="MH13" t="str">
            <v>H</v>
          </cell>
          <cell r="MI13" t="str">
            <v>CT</v>
          </cell>
          <cell r="MJ13" t="str">
            <v>H</v>
          </cell>
          <cell r="MK13" t="str">
            <v>H</v>
          </cell>
          <cell r="ML13" t="str">
            <v>X</v>
          </cell>
          <cell r="MM13" t="str">
            <v>X</v>
          </cell>
          <cell r="MN13" t="str">
            <v>H</v>
          </cell>
          <cell r="MP13">
            <v>31</v>
          </cell>
          <cell r="MQ13">
            <v>0</v>
          </cell>
          <cell r="MR13">
            <v>21</v>
          </cell>
          <cell r="MS13">
            <v>20</v>
          </cell>
          <cell r="MT13">
            <v>10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1</v>
          </cell>
          <cell r="ND13">
            <v>0</v>
          </cell>
        </row>
        <row r="14">
          <cell r="B14" t="str">
            <v>RINA MULYANA</v>
          </cell>
          <cell r="C14">
            <v>32489</v>
          </cell>
          <cell r="D14">
            <v>7631</v>
          </cell>
          <cell r="E14" t="str">
            <v>PEREMPUAN</v>
          </cell>
          <cell r="F14">
            <v>10200200909</v>
          </cell>
          <cell r="G14" t="str">
            <v>ADMIN SUPPORT</v>
          </cell>
          <cell r="H14" t="str">
            <v>-</v>
          </cell>
          <cell r="I14" t="str">
            <v>ISLAM</v>
          </cell>
          <cell r="J14" t="str">
            <v>ANGGIAT</v>
          </cell>
          <cell r="K14" t="str">
            <v>X</v>
          </cell>
          <cell r="L14" t="str">
            <v>X</v>
          </cell>
          <cell r="P14">
            <v>0</v>
          </cell>
          <cell r="Q14">
            <v>0</v>
          </cell>
          <cell r="U14" t="str">
            <v>X</v>
          </cell>
          <cell r="V14" t="str">
            <v>X</v>
          </cell>
          <cell r="Z14">
            <v>0</v>
          </cell>
          <cell r="AA14">
            <v>0</v>
          </cell>
          <cell r="AE14" t="str">
            <v>BG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BG</v>
          </cell>
          <cell r="AP14" t="str">
            <v>H</v>
          </cell>
          <cell r="AT14">
            <v>0</v>
          </cell>
          <cell r="AU14">
            <v>0</v>
          </cell>
          <cell r="AY14" t="str">
            <v>BG</v>
          </cell>
          <cell r="AZ14" t="str">
            <v>H</v>
          </cell>
          <cell r="BD14" t="str">
            <v>Tidak Terlambat</v>
          </cell>
          <cell r="BE14">
            <v>0</v>
          </cell>
          <cell r="BI14" t="str">
            <v>BG</v>
          </cell>
          <cell r="BJ14" t="str">
            <v>H</v>
          </cell>
          <cell r="BN14">
            <v>0</v>
          </cell>
          <cell r="BO14">
            <v>0</v>
          </cell>
          <cell r="BS14" t="str">
            <v>BG</v>
          </cell>
          <cell r="BT14" t="str">
            <v>H</v>
          </cell>
          <cell r="BX14" t="str">
            <v>Tidak Terlambat</v>
          </cell>
          <cell r="BY14">
            <v>0</v>
          </cell>
          <cell r="CC14" t="str">
            <v>X</v>
          </cell>
          <cell r="CD14" t="str">
            <v>X</v>
          </cell>
          <cell r="CH14">
            <v>0</v>
          </cell>
          <cell r="CI14">
            <v>0</v>
          </cell>
          <cell r="CM14" t="str">
            <v>X</v>
          </cell>
          <cell r="CN14" t="str">
            <v>X</v>
          </cell>
          <cell r="CR14">
            <v>0</v>
          </cell>
          <cell r="CS14">
            <v>0</v>
          </cell>
          <cell r="CW14" t="str">
            <v>BG</v>
          </cell>
          <cell r="CX14" t="str">
            <v>H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>
            <v>0</v>
          </cell>
          <cell r="DM14">
            <v>0</v>
          </cell>
          <cell r="DQ14" t="str">
            <v>BG</v>
          </cell>
          <cell r="DR14" t="str">
            <v>H</v>
          </cell>
          <cell r="DV14" t="str">
            <v>Tidak Terlambat</v>
          </cell>
          <cell r="DW14">
            <v>0</v>
          </cell>
          <cell r="EA14" t="str">
            <v>BG</v>
          </cell>
          <cell r="EB14" t="str">
            <v>H</v>
          </cell>
          <cell r="EF14" t="str">
            <v>Tidak Terlambat</v>
          </cell>
          <cell r="EG14">
            <v>0</v>
          </cell>
          <cell r="EK14" t="str">
            <v>BG</v>
          </cell>
          <cell r="EL14" t="str">
            <v>H</v>
          </cell>
          <cell r="EP14" t="str">
            <v>Tidak Terlambat</v>
          </cell>
          <cell r="EQ14">
            <v>0</v>
          </cell>
          <cell r="EU14" t="str">
            <v>X</v>
          </cell>
          <cell r="EV14" t="str">
            <v>X</v>
          </cell>
          <cell r="EZ14">
            <v>0</v>
          </cell>
          <cell r="FA14">
            <v>0</v>
          </cell>
          <cell r="FE14" t="str">
            <v>X</v>
          </cell>
          <cell r="FF14" t="str">
            <v>X</v>
          </cell>
          <cell r="FJ14">
            <v>0</v>
          </cell>
          <cell r="FK14">
            <v>0</v>
          </cell>
          <cell r="FO14" t="str">
            <v>BG</v>
          </cell>
          <cell r="FP14" t="str">
            <v>H</v>
          </cell>
          <cell r="FT14">
            <v>0</v>
          </cell>
          <cell r="FU14">
            <v>0</v>
          </cell>
          <cell r="FY14" t="str">
            <v>BG</v>
          </cell>
          <cell r="FZ14" t="str">
            <v>H</v>
          </cell>
          <cell r="GD14">
            <v>0</v>
          </cell>
          <cell r="GE14">
            <v>0</v>
          </cell>
          <cell r="GI14" t="str">
            <v>BG</v>
          </cell>
          <cell r="GJ14" t="str">
            <v>H</v>
          </cell>
          <cell r="GN14">
            <v>0</v>
          </cell>
          <cell r="GO14">
            <v>0</v>
          </cell>
          <cell r="GS14" t="str">
            <v>BG</v>
          </cell>
          <cell r="GT14" t="str">
            <v>H</v>
          </cell>
          <cell r="GX14" t="str">
            <v>Tidak Terlambat</v>
          </cell>
          <cell r="GY14">
            <v>0</v>
          </cell>
          <cell r="HC14" t="str">
            <v>BG</v>
          </cell>
          <cell r="HD14" t="str">
            <v>H</v>
          </cell>
          <cell r="HH14">
            <v>0</v>
          </cell>
          <cell r="HI14">
            <v>0</v>
          </cell>
          <cell r="HM14" t="str">
            <v>X</v>
          </cell>
          <cell r="HN14" t="str">
            <v>X</v>
          </cell>
          <cell r="HR14">
            <v>0</v>
          </cell>
          <cell r="HS14">
            <v>0</v>
          </cell>
          <cell r="HW14" t="str">
            <v>X</v>
          </cell>
          <cell r="HX14" t="str">
            <v>X</v>
          </cell>
          <cell r="IB14">
            <v>0</v>
          </cell>
          <cell r="IC14">
            <v>0</v>
          </cell>
          <cell r="IG14" t="str">
            <v>BG</v>
          </cell>
          <cell r="IH14" t="str">
            <v>H</v>
          </cell>
          <cell r="IL14">
            <v>0</v>
          </cell>
          <cell r="IM14">
            <v>0</v>
          </cell>
          <cell r="IQ14" t="str">
            <v>BG</v>
          </cell>
          <cell r="IR14" t="str">
            <v>H</v>
          </cell>
          <cell r="IV14">
            <v>0</v>
          </cell>
          <cell r="IW14">
            <v>0</v>
          </cell>
          <cell r="JA14" t="str">
            <v>BG</v>
          </cell>
          <cell r="JB14" t="str">
            <v>H</v>
          </cell>
          <cell r="JF14">
            <v>0</v>
          </cell>
          <cell r="JG14">
            <v>0</v>
          </cell>
          <cell r="JK14" t="str">
            <v>BG</v>
          </cell>
          <cell r="JL14" t="str">
            <v>H</v>
          </cell>
          <cell r="JP14">
            <v>0</v>
          </cell>
          <cell r="JQ14">
            <v>0</v>
          </cell>
          <cell r="JU14" t="str">
            <v>BG</v>
          </cell>
          <cell r="JV14" t="str">
            <v>H</v>
          </cell>
          <cell r="JZ14">
            <v>0</v>
          </cell>
          <cell r="KA14">
            <v>0</v>
          </cell>
          <cell r="KE14" t="str">
            <v>X</v>
          </cell>
          <cell r="KF14" t="str">
            <v>X</v>
          </cell>
          <cell r="KJ14">
            <v>0</v>
          </cell>
          <cell r="KK14">
            <v>0</v>
          </cell>
          <cell r="KO14" t="str">
            <v>X</v>
          </cell>
          <cell r="KP14" t="str">
            <v>X</v>
          </cell>
          <cell r="KT14">
            <v>0</v>
          </cell>
          <cell r="KU14">
            <v>0</v>
          </cell>
          <cell r="KY14" t="str">
            <v>BG</v>
          </cell>
          <cell r="KZ14" t="str">
            <v>H</v>
          </cell>
          <cell r="LD14">
            <v>0</v>
          </cell>
          <cell r="LE14">
            <v>0</v>
          </cell>
          <cell r="LJ14" t="str">
            <v>X</v>
          </cell>
          <cell r="LK14" t="str">
            <v>X</v>
          </cell>
          <cell r="LL14" t="str">
            <v>H</v>
          </cell>
          <cell r="LM14" t="str">
            <v>H</v>
          </cell>
          <cell r="LN14" t="str">
            <v>H</v>
          </cell>
          <cell r="LO14" t="str">
            <v>H</v>
          </cell>
          <cell r="LP14" t="str">
            <v>H</v>
          </cell>
          <cell r="LQ14" t="str">
            <v>X</v>
          </cell>
          <cell r="LR14" t="str">
            <v>X</v>
          </cell>
          <cell r="LS14" t="str">
            <v>H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H</v>
          </cell>
          <cell r="LX14" t="str">
            <v>X</v>
          </cell>
          <cell r="LY14" t="str">
            <v>X</v>
          </cell>
          <cell r="LZ14" t="str">
            <v>H</v>
          </cell>
          <cell r="MA14" t="str">
            <v>H</v>
          </cell>
          <cell r="MB14" t="str">
            <v>H</v>
          </cell>
          <cell r="MC14" t="str">
            <v>H</v>
          </cell>
          <cell r="MD14" t="str">
            <v>H</v>
          </cell>
          <cell r="ME14" t="str">
            <v>X</v>
          </cell>
          <cell r="MF14" t="str">
            <v>X</v>
          </cell>
          <cell r="MG14" t="str">
            <v>H</v>
          </cell>
          <cell r="MH14" t="str">
            <v>H</v>
          </cell>
          <cell r="MI14" t="str">
            <v>H</v>
          </cell>
          <cell r="MJ14" t="str">
            <v>H</v>
          </cell>
          <cell r="MK14" t="str">
            <v>H</v>
          </cell>
          <cell r="ML14" t="str">
            <v>X</v>
          </cell>
          <cell r="MM14" t="str">
            <v>X</v>
          </cell>
          <cell r="MN14" t="str">
            <v>H</v>
          </cell>
          <cell r="MP14">
            <v>31</v>
          </cell>
          <cell r="MQ14">
            <v>0</v>
          </cell>
          <cell r="MR14">
            <v>21</v>
          </cell>
          <cell r="MS14">
            <v>21</v>
          </cell>
          <cell r="MT14">
            <v>10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0</v>
          </cell>
        </row>
        <row r="15">
          <cell r="B15" t="str">
            <v>WAWAN KURNIAWAN</v>
          </cell>
          <cell r="C15">
            <v>32480</v>
          </cell>
          <cell r="D15">
            <v>2718</v>
          </cell>
          <cell r="E15" t="str">
            <v>LAKI-LAKI</v>
          </cell>
          <cell r="F15">
            <v>10200200823</v>
          </cell>
          <cell r="G15" t="str">
            <v>DOCUMENT CONTROL</v>
          </cell>
          <cell r="H15">
            <v>2</v>
          </cell>
          <cell r="I15" t="str">
            <v>ISLAM</v>
          </cell>
          <cell r="J15" t="str">
            <v>ANGGIAT</v>
          </cell>
          <cell r="K15" t="str">
            <v>X</v>
          </cell>
          <cell r="L15" t="str">
            <v>X</v>
          </cell>
          <cell r="P15">
            <v>0</v>
          </cell>
          <cell r="Q15">
            <v>0</v>
          </cell>
          <cell r="U15" t="str">
            <v>X</v>
          </cell>
          <cell r="V15" t="str">
            <v>X</v>
          </cell>
          <cell r="Z15">
            <v>0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Tidak Terlambat</v>
          </cell>
          <cell r="AK15">
            <v>0</v>
          </cell>
          <cell r="AO15" t="str">
            <v>BG</v>
          </cell>
          <cell r="AP15" t="str">
            <v>H</v>
          </cell>
          <cell r="AT15" t="str">
            <v>Tidak Terlambat</v>
          </cell>
          <cell r="AU15">
            <v>0</v>
          </cell>
          <cell r="AY15" t="str">
            <v>BG</v>
          </cell>
          <cell r="AZ15" t="str">
            <v>H</v>
          </cell>
          <cell r="BD15" t="str">
            <v>Tidak Terlambat</v>
          </cell>
          <cell r="BE15">
            <v>0</v>
          </cell>
          <cell r="BI15" t="str">
            <v>BG</v>
          </cell>
          <cell r="BJ15" t="str">
            <v>H</v>
          </cell>
          <cell r="BN15" t="str">
            <v>Tidak Terlambat</v>
          </cell>
          <cell r="BO15">
            <v>0</v>
          </cell>
          <cell r="BS15" t="str">
            <v>BG</v>
          </cell>
          <cell r="BT15" t="str">
            <v>H</v>
          </cell>
          <cell r="BX15">
            <v>0</v>
          </cell>
          <cell r="BY15">
            <v>0</v>
          </cell>
          <cell r="CC15" t="str">
            <v>X</v>
          </cell>
          <cell r="CD15" t="str">
            <v>X</v>
          </cell>
          <cell r="CH15">
            <v>0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>
            <v>0</v>
          </cell>
          <cell r="DC15">
            <v>0</v>
          </cell>
          <cell r="DG15" t="str">
            <v>BG</v>
          </cell>
          <cell r="DH15" t="str">
            <v>H</v>
          </cell>
          <cell r="DL15">
            <v>0</v>
          </cell>
          <cell r="DM15">
            <v>0</v>
          </cell>
          <cell r="DQ15" t="str">
            <v>BG</v>
          </cell>
          <cell r="DR15" t="str">
            <v>H</v>
          </cell>
          <cell r="DV15" t="str">
            <v>Tidak Terlambat</v>
          </cell>
          <cell r="DW15">
            <v>0</v>
          </cell>
          <cell r="EA15" t="str">
            <v>BG</v>
          </cell>
          <cell r="EB15" t="str">
            <v>H</v>
          </cell>
          <cell r="EF15">
            <v>0</v>
          </cell>
          <cell r="EG15">
            <v>0</v>
          </cell>
          <cell r="EK15" t="str">
            <v>BG</v>
          </cell>
          <cell r="EL15" t="str">
            <v>CT</v>
          </cell>
          <cell r="EP15">
            <v>0</v>
          </cell>
          <cell r="EQ15">
            <v>0</v>
          </cell>
          <cell r="EU15" t="str">
            <v>X</v>
          </cell>
          <cell r="EV15" t="str">
            <v>X</v>
          </cell>
          <cell r="EZ15">
            <v>0</v>
          </cell>
          <cell r="FA15">
            <v>0</v>
          </cell>
          <cell r="FE15" t="str">
            <v>X</v>
          </cell>
          <cell r="FF15" t="str">
            <v>X</v>
          </cell>
          <cell r="FJ15">
            <v>0</v>
          </cell>
          <cell r="FK15">
            <v>0</v>
          </cell>
          <cell r="FO15" t="str">
            <v>BG</v>
          </cell>
          <cell r="FP15" t="str">
            <v>CT</v>
          </cell>
          <cell r="FT15">
            <v>0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Tidak Terlambat</v>
          </cell>
          <cell r="GE15">
            <v>0</v>
          </cell>
          <cell r="GI15" t="str">
            <v>BG</v>
          </cell>
          <cell r="GJ15" t="str">
            <v>H</v>
          </cell>
          <cell r="GN15" t="str">
            <v>Tidak Terlambat</v>
          </cell>
          <cell r="GO15">
            <v>0</v>
          </cell>
          <cell r="GS15" t="str">
            <v>BG</v>
          </cell>
          <cell r="GT15" t="str">
            <v>H</v>
          </cell>
          <cell r="GX15">
            <v>0</v>
          </cell>
          <cell r="GY15">
            <v>0</v>
          </cell>
          <cell r="HC15" t="str">
            <v>BG</v>
          </cell>
          <cell r="HD15" t="str">
            <v>H</v>
          </cell>
          <cell r="HH15" t="str">
            <v>Tidak Terlambat</v>
          </cell>
          <cell r="HI15">
            <v>0</v>
          </cell>
          <cell r="HM15" t="str">
            <v>X</v>
          </cell>
          <cell r="HN15" t="str">
            <v>X</v>
          </cell>
          <cell r="HR15">
            <v>0</v>
          </cell>
          <cell r="HS15">
            <v>0</v>
          </cell>
          <cell r="HW15" t="str">
            <v>X</v>
          </cell>
          <cell r="HX15" t="str">
            <v>X</v>
          </cell>
          <cell r="IB15">
            <v>0</v>
          </cell>
          <cell r="IC15">
            <v>0</v>
          </cell>
          <cell r="IG15" t="str">
            <v>BG</v>
          </cell>
          <cell r="IH15" t="str">
            <v>H</v>
          </cell>
          <cell r="IL15" t="str">
            <v>Tidak Terlambat</v>
          </cell>
          <cell r="IM15">
            <v>0</v>
          </cell>
          <cell r="IQ15" t="str">
            <v>BG</v>
          </cell>
          <cell r="IR15" t="str">
            <v>H</v>
          </cell>
          <cell r="IV15" t="str">
            <v>Tidak Terlambat</v>
          </cell>
          <cell r="IW15">
            <v>0</v>
          </cell>
          <cell r="JA15" t="str">
            <v>BG</v>
          </cell>
          <cell r="JB15" t="str">
            <v>H</v>
          </cell>
          <cell r="JF15">
            <v>0</v>
          </cell>
          <cell r="JG15">
            <v>0</v>
          </cell>
          <cell r="JK15" t="str">
            <v>BG</v>
          </cell>
          <cell r="JL15" t="str">
            <v>H</v>
          </cell>
          <cell r="JP15">
            <v>0</v>
          </cell>
          <cell r="JQ15">
            <v>0</v>
          </cell>
          <cell r="JU15" t="str">
            <v>BG</v>
          </cell>
          <cell r="JV15" t="str">
            <v>H</v>
          </cell>
          <cell r="JZ15">
            <v>0</v>
          </cell>
          <cell r="KA15">
            <v>0</v>
          </cell>
          <cell r="KE15" t="str">
            <v>X</v>
          </cell>
          <cell r="KF15" t="str">
            <v>X</v>
          </cell>
          <cell r="KJ15">
            <v>0</v>
          </cell>
          <cell r="KK15">
            <v>0</v>
          </cell>
          <cell r="KO15" t="str">
            <v>X</v>
          </cell>
          <cell r="KP15" t="str">
            <v>X</v>
          </cell>
          <cell r="KT15">
            <v>0</v>
          </cell>
          <cell r="KU15">
            <v>0</v>
          </cell>
          <cell r="KY15" t="str">
            <v>BG</v>
          </cell>
          <cell r="KZ15" t="str">
            <v>H</v>
          </cell>
          <cell r="LD15">
            <v>0</v>
          </cell>
          <cell r="LE15">
            <v>0</v>
          </cell>
          <cell r="LJ15" t="str">
            <v>X</v>
          </cell>
          <cell r="LK15" t="str">
            <v>X</v>
          </cell>
          <cell r="LL15" t="str">
            <v>H</v>
          </cell>
          <cell r="LM15" t="str">
            <v>H</v>
          </cell>
          <cell r="LN15" t="str">
            <v>H</v>
          </cell>
          <cell r="LO15" t="str">
            <v>H</v>
          </cell>
          <cell r="LP15" t="str">
            <v>H</v>
          </cell>
          <cell r="LQ15" t="str">
            <v>X</v>
          </cell>
          <cell r="LR15" t="str">
            <v>X</v>
          </cell>
          <cell r="LS15" t="str">
            <v>H</v>
          </cell>
          <cell r="LT15" t="str">
            <v>H</v>
          </cell>
          <cell r="LU15" t="str">
            <v>H</v>
          </cell>
          <cell r="LV15" t="str">
            <v>H</v>
          </cell>
          <cell r="LW15" t="str">
            <v>CT</v>
          </cell>
          <cell r="LX15" t="str">
            <v>X</v>
          </cell>
          <cell r="LY15" t="str">
            <v>X</v>
          </cell>
          <cell r="LZ15" t="str">
            <v>CT</v>
          </cell>
          <cell r="MA15" t="str">
            <v>H</v>
          </cell>
          <cell r="MB15" t="str">
            <v>H</v>
          </cell>
          <cell r="MC15" t="str">
            <v>H</v>
          </cell>
          <cell r="MD15" t="str">
            <v>H</v>
          </cell>
          <cell r="ME15" t="str">
            <v>X</v>
          </cell>
          <cell r="MF15" t="str">
            <v>X</v>
          </cell>
          <cell r="MG15" t="str">
            <v>H</v>
          </cell>
          <cell r="MH15" t="str">
            <v>H</v>
          </cell>
          <cell r="MI15" t="str">
            <v>H</v>
          </cell>
          <cell r="MJ15" t="str">
            <v>H</v>
          </cell>
          <cell r="MK15" t="str">
            <v>H</v>
          </cell>
          <cell r="ML15" t="str">
            <v>X</v>
          </cell>
          <cell r="MM15" t="str">
            <v>X</v>
          </cell>
          <cell r="MN15" t="str">
            <v>H</v>
          </cell>
          <cell r="MP15">
            <v>31</v>
          </cell>
          <cell r="MQ15">
            <v>0</v>
          </cell>
          <cell r="MR15">
            <v>21</v>
          </cell>
          <cell r="MS15">
            <v>19</v>
          </cell>
          <cell r="MT15">
            <v>10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2</v>
          </cell>
          <cell r="ND15">
            <v>0</v>
          </cell>
        </row>
        <row r="16">
          <cell r="B16" t="str">
            <v>AGUNG WIBOWO</v>
          </cell>
          <cell r="C16">
            <v>32408</v>
          </cell>
          <cell r="D16">
            <v>2085</v>
          </cell>
          <cell r="E16" t="str">
            <v>LAKI-LAKI</v>
          </cell>
          <cell r="F16">
            <v>10200200750</v>
          </cell>
          <cell r="G16" t="str">
            <v>GENERAL AFFAIR</v>
          </cell>
          <cell r="H16">
            <v>22</v>
          </cell>
          <cell r="I16" t="str">
            <v>ISLAM</v>
          </cell>
          <cell r="J16" t="str">
            <v>ANGGIAT SIAHAAN</v>
          </cell>
          <cell r="K16" t="str">
            <v>X</v>
          </cell>
          <cell r="L16" t="str">
            <v>X</v>
          </cell>
          <cell r="P16">
            <v>0</v>
          </cell>
          <cell r="Q16">
            <v>0</v>
          </cell>
          <cell r="U16" t="str">
            <v>X</v>
          </cell>
          <cell r="V16" t="str">
            <v>X</v>
          </cell>
          <cell r="Z16">
            <v>0</v>
          </cell>
          <cell r="AA16">
            <v>0</v>
          </cell>
          <cell r="AE16" t="str">
            <v>BG</v>
          </cell>
          <cell r="AF16" t="str">
            <v>H</v>
          </cell>
          <cell r="AJ16" t="str">
            <v>Tidak Terlambat</v>
          </cell>
          <cell r="AK16">
            <v>0</v>
          </cell>
          <cell r="AO16" t="str">
            <v>BG</v>
          </cell>
          <cell r="AP16" t="str">
            <v>H</v>
          </cell>
          <cell r="AT16" t="str">
            <v>Tidak Terlambat</v>
          </cell>
          <cell r="AU16">
            <v>0</v>
          </cell>
          <cell r="AY16" t="str">
            <v>BG</v>
          </cell>
          <cell r="AZ16" t="str">
            <v>H</v>
          </cell>
          <cell r="BD16" t="str">
            <v>Tidak Terlambat</v>
          </cell>
          <cell r="BE16">
            <v>0</v>
          </cell>
          <cell r="BI16" t="str">
            <v>BG</v>
          </cell>
          <cell r="BJ16" t="str">
            <v>H</v>
          </cell>
          <cell r="BN16">
            <v>0</v>
          </cell>
          <cell r="BO16">
            <v>0</v>
          </cell>
          <cell r="BS16" t="str">
            <v>BG</v>
          </cell>
          <cell r="BT16" t="str">
            <v>H</v>
          </cell>
          <cell r="BX16" t="str">
            <v>Tidak Terlambat</v>
          </cell>
          <cell r="BY16">
            <v>0</v>
          </cell>
          <cell r="CC16" t="str">
            <v>X</v>
          </cell>
          <cell r="CD16" t="str">
            <v>X</v>
          </cell>
          <cell r="CH16">
            <v>0</v>
          </cell>
          <cell r="CI16">
            <v>0</v>
          </cell>
          <cell r="CM16" t="str">
            <v>X</v>
          </cell>
          <cell r="CN16" t="str">
            <v>X</v>
          </cell>
          <cell r="CR16">
            <v>0</v>
          </cell>
          <cell r="CS16">
            <v>0</v>
          </cell>
          <cell r="CW16" t="str">
            <v>BG</v>
          </cell>
          <cell r="CX16" t="str">
            <v>H</v>
          </cell>
          <cell r="DB16" t="str">
            <v>Tidak Terlambat</v>
          </cell>
          <cell r="DC16">
            <v>0</v>
          </cell>
          <cell r="DG16" t="str">
            <v>BG</v>
          </cell>
          <cell r="DH16" t="str">
            <v>H</v>
          </cell>
          <cell r="DL16" t="str">
            <v>Tidak Terlambat</v>
          </cell>
          <cell r="DM16">
            <v>0</v>
          </cell>
          <cell r="DQ16" t="str">
            <v>BG</v>
          </cell>
          <cell r="DR16" t="str">
            <v>H</v>
          </cell>
          <cell r="DV16">
            <v>0</v>
          </cell>
          <cell r="DW16">
            <v>0</v>
          </cell>
          <cell r="EA16" t="str">
            <v>BG</v>
          </cell>
          <cell r="EB16" t="str">
            <v>H</v>
          </cell>
          <cell r="EF16" t="str">
            <v>Tidak Terlambat</v>
          </cell>
          <cell r="EG16">
            <v>0</v>
          </cell>
          <cell r="EK16" t="str">
            <v>BG</v>
          </cell>
          <cell r="EL16" t="str">
            <v>H</v>
          </cell>
          <cell r="EP16">
            <v>0</v>
          </cell>
          <cell r="EQ16">
            <v>0</v>
          </cell>
          <cell r="EU16" t="str">
            <v>X</v>
          </cell>
          <cell r="EV16" t="str">
            <v>X</v>
          </cell>
          <cell r="EZ16">
            <v>0</v>
          </cell>
          <cell r="FA16">
            <v>0</v>
          </cell>
          <cell r="FE16" t="str">
            <v>X</v>
          </cell>
          <cell r="FF16" t="str">
            <v>X</v>
          </cell>
          <cell r="FJ16">
            <v>0</v>
          </cell>
          <cell r="FK16">
            <v>0</v>
          </cell>
          <cell r="FO16" t="str">
            <v>BG</v>
          </cell>
          <cell r="FP16" t="str">
            <v>H</v>
          </cell>
          <cell r="FT16" t="str">
            <v>Tidak Terlambat</v>
          </cell>
          <cell r="FU16">
            <v>0</v>
          </cell>
          <cell r="FY16" t="str">
            <v>BG</v>
          </cell>
          <cell r="FZ16" t="str">
            <v>H</v>
          </cell>
          <cell r="GD16" t="str">
            <v>Tidak Terlambat</v>
          </cell>
          <cell r="GE16">
            <v>0</v>
          </cell>
          <cell r="GI16" t="str">
            <v>BG</v>
          </cell>
          <cell r="GJ16" t="str">
            <v>H</v>
          </cell>
          <cell r="GN16" t="str">
            <v>Tidak Terlambat</v>
          </cell>
          <cell r="GO16">
            <v>0</v>
          </cell>
          <cell r="GS16" t="str">
            <v>BG</v>
          </cell>
          <cell r="GT16" t="str">
            <v>H</v>
          </cell>
          <cell r="GX16" t="str">
            <v>Tidak Terlambat</v>
          </cell>
          <cell r="GY16">
            <v>0</v>
          </cell>
          <cell r="HC16" t="str">
            <v>BG</v>
          </cell>
          <cell r="HD16" t="str">
            <v>H</v>
          </cell>
          <cell r="HH16" t="str">
            <v>Tidak Terlambat</v>
          </cell>
          <cell r="HI16">
            <v>0</v>
          </cell>
          <cell r="HM16" t="str">
            <v>X</v>
          </cell>
          <cell r="HN16" t="str">
            <v>X</v>
          </cell>
          <cell r="HR16">
            <v>0</v>
          </cell>
          <cell r="HS16">
            <v>0</v>
          </cell>
          <cell r="HW16" t="str">
            <v>X</v>
          </cell>
          <cell r="HX16" t="str">
            <v>X</v>
          </cell>
          <cell r="IB16">
            <v>0</v>
          </cell>
          <cell r="IC16">
            <v>0</v>
          </cell>
          <cell r="IG16" t="str">
            <v>BG</v>
          </cell>
          <cell r="IH16" t="str">
            <v>H</v>
          </cell>
          <cell r="IL16" t="str">
            <v>Tidak Terlambat</v>
          </cell>
          <cell r="IM16">
            <v>0</v>
          </cell>
          <cell r="IQ16" t="str">
            <v>BG</v>
          </cell>
          <cell r="IR16" t="str">
            <v>H</v>
          </cell>
          <cell r="IV16" t="str">
            <v>Tidak Terlambat</v>
          </cell>
          <cell r="IW16">
            <v>0</v>
          </cell>
          <cell r="JA16" t="str">
            <v>BG</v>
          </cell>
          <cell r="JB16" t="str">
            <v>H</v>
          </cell>
          <cell r="JF16" t="str">
            <v>Tidak Terlambat</v>
          </cell>
          <cell r="JG16">
            <v>0</v>
          </cell>
          <cell r="JK16" t="str">
            <v>BG</v>
          </cell>
          <cell r="JL16" t="str">
            <v>H</v>
          </cell>
          <cell r="JP16">
            <v>0</v>
          </cell>
          <cell r="JQ16">
            <v>0</v>
          </cell>
          <cell r="JU16" t="str">
            <v>BG</v>
          </cell>
          <cell r="JV16" t="str">
            <v>H</v>
          </cell>
          <cell r="JZ16">
            <v>0</v>
          </cell>
          <cell r="KA16">
            <v>0</v>
          </cell>
          <cell r="KE16" t="str">
            <v>X</v>
          </cell>
          <cell r="KF16" t="str">
            <v>X</v>
          </cell>
          <cell r="KJ16">
            <v>0</v>
          </cell>
          <cell r="KK16">
            <v>0</v>
          </cell>
          <cell r="KO16" t="str">
            <v>X</v>
          </cell>
          <cell r="KP16" t="str">
            <v>X</v>
          </cell>
          <cell r="KT16">
            <v>0</v>
          </cell>
          <cell r="KU16">
            <v>0</v>
          </cell>
          <cell r="KY16" t="str">
            <v>BG</v>
          </cell>
          <cell r="KZ16" t="str">
            <v>H</v>
          </cell>
          <cell r="LD16">
            <v>0</v>
          </cell>
          <cell r="LE16">
            <v>0</v>
          </cell>
          <cell r="LJ16" t="str">
            <v>X</v>
          </cell>
          <cell r="LK16" t="str">
            <v>X</v>
          </cell>
          <cell r="LL16" t="str">
            <v>H</v>
          </cell>
          <cell r="LM16" t="str">
            <v>H</v>
          </cell>
          <cell r="LN16" t="str">
            <v>H</v>
          </cell>
          <cell r="LO16" t="str">
            <v>H</v>
          </cell>
          <cell r="LP16" t="str">
            <v>H</v>
          </cell>
          <cell r="LQ16" t="str">
            <v>X</v>
          </cell>
          <cell r="LR16" t="str">
            <v>X</v>
          </cell>
          <cell r="LS16" t="str">
            <v>H</v>
          </cell>
          <cell r="LT16" t="str">
            <v>H</v>
          </cell>
          <cell r="LU16" t="str">
            <v>H</v>
          </cell>
          <cell r="LV16" t="str">
            <v>H</v>
          </cell>
          <cell r="LW16" t="str">
            <v>H</v>
          </cell>
          <cell r="LX16" t="str">
            <v>X</v>
          </cell>
          <cell r="LY16" t="str">
            <v>X</v>
          </cell>
          <cell r="LZ16" t="str">
            <v>H</v>
          </cell>
          <cell r="MA16" t="str">
            <v>H</v>
          </cell>
          <cell r="MB16" t="str">
            <v>H</v>
          </cell>
          <cell r="MC16" t="str">
            <v>H</v>
          </cell>
          <cell r="MD16" t="str">
            <v>H</v>
          </cell>
          <cell r="ME16" t="str">
            <v>X</v>
          </cell>
          <cell r="MF16" t="str">
            <v>X</v>
          </cell>
          <cell r="MG16" t="str">
            <v>H</v>
          </cell>
          <cell r="MH16" t="str">
            <v>H</v>
          </cell>
          <cell r="MI16" t="str">
            <v>H</v>
          </cell>
          <cell r="MJ16" t="str">
            <v>H</v>
          </cell>
          <cell r="MK16" t="str">
            <v>H</v>
          </cell>
          <cell r="ML16" t="str">
            <v>X</v>
          </cell>
          <cell r="MM16" t="str">
            <v>X</v>
          </cell>
          <cell r="MN16" t="str">
            <v>H</v>
          </cell>
          <cell r="MP16">
            <v>31</v>
          </cell>
          <cell r="MQ16">
            <v>0</v>
          </cell>
          <cell r="MR16">
            <v>21</v>
          </cell>
          <cell r="MS16">
            <v>21</v>
          </cell>
          <cell r="MT16">
            <v>10</v>
          </cell>
          <cell r="MU16">
            <v>0</v>
          </cell>
          <cell r="MV16">
            <v>0</v>
          </cell>
          <cell r="MW16">
            <v>0</v>
          </cell>
          <cell r="MX16">
            <v>0</v>
          </cell>
          <cell r="MY16">
            <v>0</v>
          </cell>
          <cell r="MZ16">
            <v>0</v>
          </cell>
          <cell r="NA16">
            <v>0</v>
          </cell>
          <cell r="NB16">
            <v>0</v>
          </cell>
          <cell r="NC16">
            <v>0</v>
          </cell>
          <cell r="ND16">
            <v>0</v>
          </cell>
        </row>
        <row r="17">
          <cell r="B17" t="str">
            <v>SILVIA ASWISA</v>
          </cell>
          <cell r="C17">
            <v>62646</v>
          </cell>
          <cell r="D17">
            <v>19234151</v>
          </cell>
          <cell r="E17" t="str">
            <v>PEREMPUAN</v>
          </cell>
          <cell r="F17">
            <v>78100119111</v>
          </cell>
          <cell r="G17" t="str">
            <v>HR SUPPORT</v>
          </cell>
          <cell r="H17">
            <v>0</v>
          </cell>
          <cell r="I17" t="str">
            <v>ISLAM</v>
          </cell>
          <cell r="J17" t="str">
            <v>ANGGIAT</v>
          </cell>
          <cell r="K17" t="str">
            <v>X</v>
          </cell>
          <cell r="L17" t="str">
            <v>X</v>
          </cell>
          <cell r="P17">
            <v>0</v>
          </cell>
          <cell r="Q17">
            <v>0</v>
          </cell>
          <cell r="U17" t="str">
            <v>X</v>
          </cell>
          <cell r="V17" t="str">
            <v>X</v>
          </cell>
          <cell r="Z17">
            <v>0</v>
          </cell>
          <cell r="AA17">
            <v>0</v>
          </cell>
          <cell r="AE17" t="str">
            <v>BG</v>
          </cell>
          <cell r="AF17" t="str">
            <v>H</v>
          </cell>
          <cell r="AJ17" t="str">
            <v>Tidak Terlambat</v>
          </cell>
          <cell r="AK17">
            <v>0</v>
          </cell>
          <cell r="AO17" t="str">
            <v>CT</v>
          </cell>
          <cell r="AP17" t="str">
            <v>CT</v>
          </cell>
          <cell r="AT17">
            <v>0</v>
          </cell>
          <cell r="AU17">
            <v>0</v>
          </cell>
          <cell r="AY17" t="str">
            <v>BG</v>
          </cell>
          <cell r="AZ17" t="str">
            <v>H</v>
          </cell>
          <cell r="BD17" t="str">
            <v>Tidak Terlambat</v>
          </cell>
          <cell r="BE17">
            <v>0</v>
          </cell>
          <cell r="BI17" t="str">
            <v>BG</v>
          </cell>
          <cell r="BJ17" t="str">
            <v>H</v>
          </cell>
          <cell r="BN17">
            <v>0</v>
          </cell>
          <cell r="BO17">
            <v>0</v>
          </cell>
          <cell r="BS17" t="str">
            <v>BG</v>
          </cell>
          <cell r="BT17" t="str">
            <v>H</v>
          </cell>
          <cell r="BX17" t="str">
            <v>Tidak Terlambat</v>
          </cell>
          <cell r="BY17">
            <v>0</v>
          </cell>
          <cell r="CC17" t="str">
            <v>X</v>
          </cell>
          <cell r="CD17" t="str">
            <v>X</v>
          </cell>
          <cell r="CH17">
            <v>0</v>
          </cell>
          <cell r="CI17">
            <v>0</v>
          </cell>
          <cell r="CM17" t="str">
            <v>X</v>
          </cell>
          <cell r="CN17" t="str">
            <v>X</v>
          </cell>
          <cell r="CR17">
            <v>0</v>
          </cell>
          <cell r="CS17">
            <v>0</v>
          </cell>
          <cell r="CW17" t="str">
            <v>BG</v>
          </cell>
          <cell r="CX17" t="str">
            <v>H</v>
          </cell>
          <cell r="DB17" t="str">
            <v>Tidak Terlambat</v>
          </cell>
          <cell r="DC17">
            <v>0</v>
          </cell>
          <cell r="DG17" t="str">
            <v>BG</v>
          </cell>
          <cell r="DH17" t="str">
            <v>H</v>
          </cell>
          <cell r="DL17">
            <v>0</v>
          </cell>
          <cell r="DM17">
            <v>0</v>
          </cell>
          <cell r="DQ17" t="str">
            <v>BG</v>
          </cell>
          <cell r="DR17" t="str">
            <v>H</v>
          </cell>
          <cell r="DV17" t="str">
            <v>Tidak Terlambat</v>
          </cell>
          <cell r="DW17">
            <v>0</v>
          </cell>
          <cell r="EA17" t="str">
            <v>BG</v>
          </cell>
          <cell r="EB17" t="str">
            <v>H</v>
          </cell>
          <cell r="EF17" t="str">
            <v>Tidak Terlambat</v>
          </cell>
          <cell r="EG17">
            <v>0</v>
          </cell>
          <cell r="EK17" t="str">
            <v>BG</v>
          </cell>
          <cell r="EL17" t="str">
            <v>H</v>
          </cell>
          <cell r="EP17" t="str">
            <v>Tidak Terlambat</v>
          </cell>
          <cell r="EQ17">
            <v>0</v>
          </cell>
          <cell r="EU17" t="str">
            <v>X</v>
          </cell>
          <cell r="EV17" t="str">
            <v>X</v>
          </cell>
          <cell r="EZ17">
            <v>0</v>
          </cell>
          <cell r="FA17">
            <v>0</v>
          </cell>
          <cell r="FE17" t="str">
            <v>X</v>
          </cell>
          <cell r="FF17" t="str">
            <v>X</v>
          </cell>
          <cell r="FJ17">
            <v>0</v>
          </cell>
          <cell r="FK17">
            <v>0</v>
          </cell>
          <cell r="FO17" t="str">
            <v>BG</v>
          </cell>
          <cell r="FP17" t="str">
            <v>H</v>
          </cell>
          <cell r="FT17">
            <v>0</v>
          </cell>
          <cell r="FU17">
            <v>0</v>
          </cell>
          <cell r="FY17" t="str">
            <v>BG</v>
          </cell>
          <cell r="FZ17" t="str">
            <v>H</v>
          </cell>
          <cell r="GD17">
            <v>0</v>
          </cell>
          <cell r="GE17">
            <v>0</v>
          </cell>
          <cell r="GI17" t="str">
            <v>BG</v>
          </cell>
          <cell r="GJ17" t="str">
            <v>H</v>
          </cell>
          <cell r="GN17" t="str">
            <v>Tidak Terlambat</v>
          </cell>
          <cell r="GO17">
            <v>0</v>
          </cell>
          <cell r="GS17" t="str">
            <v>BG</v>
          </cell>
          <cell r="GT17" t="str">
            <v>H</v>
          </cell>
          <cell r="GX17" t="str">
            <v>Tidak Terlambat</v>
          </cell>
          <cell r="GY17">
            <v>0</v>
          </cell>
          <cell r="HC17" t="str">
            <v>BG</v>
          </cell>
          <cell r="HD17" t="str">
            <v>H</v>
          </cell>
          <cell r="HH17">
            <v>0</v>
          </cell>
          <cell r="HI17">
            <v>0</v>
          </cell>
          <cell r="HM17" t="str">
            <v>X</v>
          </cell>
          <cell r="HN17" t="str">
            <v>X</v>
          </cell>
          <cell r="HR17">
            <v>0</v>
          </cell>
          <cell r="HS17">
            <v>0</v>
          </cell>
          <cell r="HW17" t="str">
            <v>X</v>
          </cell>
          <cell r="HX17" t="str">
            <v>X</v>
          </cell>
          <cell r="IB17">
            <v>0</v>
          </cell>
          <cell r="IC17">
            <v>0</v>
          </cell>
          <cell r="IG17" t="str">
            <v>BG</v>
          </cell>
          <cell r="IH17" t="str">
            <v>CT</v>
          </cell>
          <cell r="IL17">
            <v>0</v>
          </cell>
          <cell r="IM17">
            <v>0</v>
          </cell>
          <cell r="IQ17" t="str">
            <v>BG</v>
          </cell>
          <cell r="IR17" t="str">
            <v>H</v>
          </cell>
          <cell r="IV17">
            <v>0</v>
          </cell>
          <cell r="IW17">
            <v>0</v>
          </cell>
          <cell r="JA17" t="str">
            <v>BG</v>
          </cell>
          <cell r="JB17" t="str">
            <v>H</v>
          </cell>
          <cell r="JF17">
            <v>0</v>
          </cell>
          <cell r="JG17">
            <v>0</v>
          </cell>
          <cell r="JK17" t="str">
            <v>BG</v>
          </cell>
          <cell r="JL17" t="str">
            <v>H</v>
          </cell>
          <cell r="JP17">
            <v>0</v>
          </cell>
          <cell r="JQ17">
            <v>0</v>
          </cell>
          <cell r="JU17" t="str">
            <v>BG</v>
          </cell>
          <cell r="JV17" t="str">
            <v>H</v>
          </cell>
          <cell r="JZ17">
            <v>0</v>
          </cell>
          <cell r="KA17">
            <v>0</v>
          </cell>
          <cell r="KE17" t="str">
            <v>X</v>
          </cell>
          <cell r="KF17" t="str">
            <v>X</v>
          </cell>
          <cell r="KJ17">
            <v>0</v>
          </cell>
          <cell r="KK17">
            <v>0</v>
          </cell>
          <cell r="KO17" t="str">
            <v>X</v>
          </cell>
          <cell r="KP17" t="str">
            <v>X</v>
          </cell>
          <cell r="KT17">
            <v>0</v>
          </cell>
          <cell r="KU17">
            <v>0</v>
          </cell>
          <cell r="KY17" t="str">
            <v>BG</v>
          </cell>
          <cell r="KZ17" t="str">
            <v>H</v>
          </cell>
          <cell r="LD17">
            <v>0</v>
          </cell>
          <cell r="LE17">
            <v>0</v>
          </cell>
          <cell r="LJ17" t="str">
            <v>X</v>
          </cell>
          <cell r="LK17" t="str">
            <v>X</v>
          </cell>
          <cell r="LL17" t="str">
            <v>H</v>
          </cell>
          <cell r="LM17" t="str">
            <v>CT</v>
          </cell>
          <cell r="LN17" t="str">
            <v>H</v>
          </cell>
          <cell r="LO17" t="str">
            <v>H</v>
          </cell>
          <cell r="LP17" t="str">
            <v>H</v>
          </cell>
          <cell r="LQ17" t="str">
            <v>X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H</v>
          </cell>
          <cell r="LV17" t="str">
            <v>H</v>
          </cell>
          <cell r="LW17" t="str">
            <v>H</v>
          </cell>
          <cell r="LX17" t="str">
            <v>X</v>
          </cell>
          <cell r="LY17" t="str">
            <v>X</v>
          </cell>
          <cell r="LZ17" t="str">
            <v>H</v>
          </cell>
          <cell r="MA17" t="str">
            <v>H</v>
          </cell>
          <cell r="MB17" t="str">
            <v>H</v>
          </cell>
          <cell r="MC17" t="str">
            <v>H</v>
          </cell>
          <cell r="MD17" t="str">
            <v>H</v>
          </cell>
          <cell r="ME17" t="str">
            <v>X</v>
          </cell>
          <cell r="MF17" t="str">
            <v>X</v>
          </cell>
          <cell r="MG17" t="str">
            <v>CT</v>
          </cell>
          <cell r="MH17" t="str">
            <v>H</v>
          </cell>
          <cell r="MI17" t="str">
            <v>H</v>
          </cell>
          <cell r="MJ17" t="str">
            <v>H</v>
          </cell>
          <cell r="MK17" t="str">
            <v>H</v>
          </cell>
          <cell r="ML17" t="str">
            <v>X</v>
          </cell>
          <cell r="MM17" t="str">
            <v>X</v>
          </cell>
          <cell r="MN17" t="str">
            <v>H</v>
          </cell>
          <cell r="MP17">
            <v>31</v>
          </cell>
          <cell r="MQ17">
            <v>0</v>
          </cell>
          <cell r="MR17">
            <v>21</v>
          </cell>
          <cell r="MS17">
            <v>19</v>
          </cell>
          <cell r="MT17">
            <v>10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2</v>
          </cell>
          <cell r="ND17">
            <v>0</v>
          </cell>
        </row>
        <row r="18">
          <cell r="B18" t="str">
            <v>RANNY INDRIASARI</v>
          </cell>
          <cell r="C18">
            <v>32404</v>
          </cell>
          <cell r="D18">
            <v>9009134</v>
          </cell>
          <cell r="E18" t="str">
            <v>PEREMPUAN</v>
          </cell>
          <cell r="F18">
            <v>10200200899</v>
          </cell>
          <cell r="G18" t="str">
            <v>SEKRETARIS</v>
          </cell>
          <cell r="H18" t="str">
            <v>-</v>
          </cell>
          <cell r="I18" t="str">
            <v>ISLAM</v>
          </cell>
          <cell r="J18" t="str">
            <v>ANGGIAT</v>
          </cell>
          <cell r="K18" t="str">
            <v>X</v>
          </cell>
          <cell r="L18" t="str">
            <v>X</v>
          </cell>
          <cell r="P18">
            <v>0</v>
          </cell>
          <cell r="Q18">
            <v>0</v>
          </cell>
          <cell r="U18" t="str">
            <v>X</v>
          </cell>
          <cell r="V18" t="str">
            <v>X</v>
          </cell>
          <cell r="Z18">
            <v>0</v>
          </cell>
          <cell r="AA18">
            <v>0</v>
          </cell>
          <cell r="AE18" t="str">
            <v>BG</v>
          </cell>
          <cell r="AF18" t="str">
            <v>H</v>
          </cell>
          <cell r="AJ18" t="str">
            <v>Tidak Terlambat</v>
          </cell>
          <cell r="AK18">
            <v>0</v>
          </cell>
          <cell r="AO18" t="str">
            <v>BG</v>
          </cell>
          <cell r="AP18" t="str">
            <v>H</v>
          </cell>
          <cell r="AT18">
            <v>0</v>
          </cell>
          <cell r="AU18">
            <v>0</v>
          </cell>
          <cell r="AY18" t="str">
            <v>BG</v>
          </cell>
          <cell r="AZ18" t="str">
            <v>H</v>
          </cell>
          <cell r="BD18" t="str">
            <v>Tidak Terlambat</v>
          </cell>
          <cell r="BE18">
            <v>0</v>
          </cell>
          <cell r="BI18" t="str">
            <v>BG</v>
          </cell>
          <cell r="BJ18" t="str">
            <v>H</v>
          </cell>
          <cell r="BN18">
            <v>0</v>
          </cell>
          <cell r="BO18">
            <v>0</v>
          </cell>
          <cell r="BS18" t="str">
            <v>BG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X</v>
          </cell>
          <cell r="CD18" t="str">
            <v>X</v>
          </cell>
          <cell r="CH18">
            <v>0</v>
          </cell>
          <cell r="CI18">
            <v>0</v>
          </cell>
          <cell r="CM18" t="str">
            <v>X</v>
          </cell>
          <cell r="CN18" t="str">
            <v>X</v>
          </cell>
          <cell r="CR18">
            <v>0</v>
          </cell>
          <cell r="CS18">
            <v>0</v>
          </cell>
          <cell r="CW18" t="str">
            <v>BG</v>
          </cell>
          <cell r="CX18" t="str">
            <v>H</v>
          </cell>
          <cell r="DB18" t="str">
            <v>Tidak Terlambat</v>
          </cell>
          <cell r="DC18">
            <v>0</v>
          </cell>
          <cell r="DG18" t="str">
            <v>BG</v>
          </cell>
          <cell r="DH18" t="str">
            <v>H</v>
          </cell>
          <cell r="DL18">
            <v>0</v>
          </cell>
          <cell r="DM18">
            <v>0</v>
          </cell>
          <cell r="DQ18" t="str">
            <v>BG</v>
          </cell>
          <cell r="DR18" t="str">
            <v>H</v>
          </cell>
          <cell r="DV18" t="str">
            <v>Tidak Terlambat</v>
          </cell>
          <cell r="DW18">
            <v>0</v>
          </cell>
          <cell r="EA18" t="str">
            <v>BG</v>
          </cell>
          <cell r="EB18" t="str">
            <v>H</v>
          </cell>
          <cell r="EF18" t="str">
            <v>Tidak Terlambat</v>
          </cell>
          <cell r="EG18">
            <v>0</v>
          </cell>
          <cell r="EK18" t="str">
            <v>BG</v>
          </cell>
          <cell r="EL18" t="str">
            <v>CT</v>
          </cell>
          <cell r="EP18">
            <v>0</v>
          </cell>
          <cell r="EQ18">
            <v>0</v>
          </cell>
          <cell r="EU18" t="str">
            <v>X</v>
          </cell>
          <cell r="EV18" t="str">
            <v>X</v>
          </cell>
          <cell r="EZ18">
            <v>0</v>
          </cell>
          <cell r="FA18">
            <v>0</v>
          </cell>
          <cell r="FE18" t="str">
            <v>X</v>
          </cell>
          <cell r="FF18" t="str">
            <v>X</v>
          </cell>
          <cell r="FJ18">
            <v>0</v>
          </cell>
          <cell r="FK18">
            <v>0</v>
          </cell>
          <cell r="FO18" t="str">
            <v>BG</v>
          </cell>
          <cell r="FP18" t="str">
            <v>H</v>
          </cell>
          <cell r="FT18">
            <v>0</v>
          </cell>
          <cell r="FU18">
            <v>0</v>
          </cell>
          <cell r="FY18" t="str">
            <v>BG</v>
          </cell>
          <cell r="FZ18" t="str">
            <v>H</v>
          </cell>
          <cell r="GD18">
            <v>0</v>
          </cell>
          <cell r="GE18">
            <v>0</v>
          </cell>
          <cell r="GI18" t="str">
            <v>BG</v>
          </cell>
          <cell r="GJ18" t="str">
            <v>H</v>
          </cell>
          <cell r="GN18">
            <v>0</v>
          </cell>
          <cell r="GO18">
            <v>0</v>
          </cell>
          <cell r="GS18" t="str">
            <v>BG</v>
          </cell>
          <cell r="GT18" t="str">
            <v>H</v>
          </cell>
          <cell r="GX18" t="str">
            <v>Tidak Terlambat</v>
          </cell>
          <cell r="GY18">
            <v>0</v>
          </cell>
          <cell r="HC18" t="str">
            <v>BG</v>
          </cell>
          <cell r="HD18" t="str">
            <v>H</v>
          </cell>
          <cell r="HH18">
            <v>0</v>
          </cell>
          <cell r="HI18">
            <v>0</v>
          </cell>
          <cell r="HM18" t="str">
            <v>X</v>
          </cell>
          <cell r="HN18" t="str">
            <v>X</v>
          </cell>
          <cell r="HR18">
            <v>0</v>
          </cell>
          <cell r="HS18">
            <v>0</v>
          </cell>
          <cell r="HW18" t="str">
            <v>X</v>
          </cell>
          <cell r="HX18" t="str">
            <v>X</v>
          </cell>
          <cell r="IB18">
            <v>0</v>
          </cell>
          <cell r="IC18">
            <v>0</v>
          </cell>
          <cell r="IG18" t="str">
            <v>BG</v>
          </cell>
          <cell r="IH18" t="str">
            <v>H</v>
          </cell>
          <cell r="IL18">
            <v>0</v>
          </cell>
          <cell r="IM18">
            <v>0</v>
          </cell>
          <cell r="IQ18" t="str">
            <v>BG</v>
          </cell>
          <cell r="IR18" t="str">
            <v>H</v>
          </cell>
          <cell r="IV18">
            <v>0</v>
          </cell>
          <cell r="IW18">
            <v>0</v>
          </cell>
          <cell r="JA18" t="str">
            <v>BG</v>
          </cell>
          <cell r="JB18" t="str">
            <v>H</v>
          </cell>
          <cell r="JF18">
            <v>0</v>
          </cell>
          <cell r="JG18">
            <v>0</v>
          </cell>
          <cell r="JK18" t="str">
            <v>BG</v>
          </cell>
          <cell r="JL18" t="str">
            <v>H</v>
          </cell>
          <cell r="JP18">
            <v>0</v>
          </cell>
          <cell r="JQ18">
            <v>0</v>
          </cell>
          <cell r="JU18" t="str">
            <v>BG</v>
          </cell>
          <cell r="JV18" t="str">
            <v>H</v>
          </cell>
          <cell r="JZ18">
            <v>0</v>
          </cell>
          <cell r="KA18">
            <v>0</v>
          </cell>
          <cell r="KE18" t="str">
            <v>X</v>
          </cell>
          <cell r="KF18" t="str">
            <v>X</v>
          </cell>
          <cell r="KJ18">
            <v>0</v>
          </cell>
          <cell r="KK18">
            <v>0</v>
          </cell>
          <cell r="KO18" t="str">
            <v>X</v>
          </cell>
          <cell r="KP18" t="str">
            <v>X</v>
          </cell>
          <cell r="KT18">
            <v>0</v>
          </cell>
          <cell r="KU18">
            <v>0</v>
          </cell>
          <cell r="KY18" t="str">
            <v>BG</v>
          </cell>
          <cell r="KZ18" t="str">
            <v>H</v>
          </cell>
          <cell r="LD18">
            <v>0</v>
          </cell>
          <cell r="LE18">
            <v>0</v>
          </cell>
          <cell r="LJ18" t="str">
            <v>X</v>
          </cell>
          <cell r="LK18" t="str">
            <v>X</v>
          </cell>
          <cell r="LL18" t="str">
            <v>H</v>
          </cell>
          <cell r="LM18" t="str">
            <v>H</v>
          </cell>
          <cell r="LN18" t="str">
            <v>H</v>
          </cell>
          <cell r="LO18" t="str">
            <v>H</v>
          </cell>
          <cell r="LP18" t="str">
            <v>H</v>
          </cell>
          <cell r="LQ18" t="str">
            <v>X</v>
          </cell>
          <cell r="LR18" t="str">
            <v>X</v>
          </cell>
          <cell r="LS18" t="str">
            <v>H</v>
          </cell>
          <cell r="LT18" t="str">
            <v>H</v>
          </cell>
          <cell r="LU18" t="str">
            <v>H</v>
          </cell>
          <cell r="LV18" t="str">
            <v>H</v>
          </cell>
          <cell r="LW18" t="str">
            <v>CT</v>
          </cell>
          <cell r="LX18" t="str">
            <v>X</v>
          </cell>
          <cell r="LY18" t="str">
            <v>X</v>
          </cell>
          <cell r="LZ18" t="str">
            <v>H</v>
          </cell>
          <cell r="MA18" t="str">
            <v>H</v>
          </cell>
          <cell r="MB18" t="str">
            <v>H</v>
          </cell>
          <cell r="MC18" t="str">
            <v>H</v>
          </cell>
          <cell r="MD18" t="str">
            <v>H</v>
          </cell>
          <cell r="ME18" t="str">
            <v>X</v>
          </cell>
          <cell r="MF18" t="str">
            <v>X</v>
          </cell>
          <cell r="MG18" t="str">
            <v>H</v>
          </cell>
          <cell r="MH18" t="str">
            <v>H</v>
          </cell>
          <cell r="MI18" t="str">
            <v>H</v>
          </cell>
          <cell r="MJ18" t="str">
            <v>H</v>
          </cell>
          <cell r="MK18" t="str">
            <v>H</v>
          </cell>
          <cell r="ML18" t="str">
            <v>X</v>
          </cell>
          <cell r="MM18" t="str">
            <v>X</v>
          </cell>
          <cell r="MN18" t="str">
            <v>H</v>
          </cell>
          <cell r="MP18">
            <v>31</v>
          </cell>
          <cell r="MQ18">
            <v>0</v>
          </cell>
          <cell r="MR18">
            <v>21</v>
          </cell>
          <cell r="MS18">
            <v>20</v>
          </cell>
          <cell r="MT18">
            <v>10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1</v>
          </cell>
          <cell r="ND18">
            <v>0</v>
          </cell>
        </row>
        <row r="19">
          <cell r="B19" t="str">
            <v>ACHATTA SINDY LEOMARTI</v>
          </cell>
          <cell r="C19">
            <v>30395</v>
          </cell>
          <cell r="D19">
            <v>11011357</v>
          </cell>
          <cell r="E19" t="str">
            <v>PEREMPUAN</v>
          </cell>
          <cell r="F19">
            <v>10200201627</v>
          </cell>
          <cell r="G19" t="str">
            <v>STAFF TRAINER HARDSKILL</v>
          </cell>
          <cell r="H19">
            <v>141</v>
          </cell>
          <cell r="I19" t="str">
            <v>ISLAM</v>
          </cell>
          <cell r="J19" t="str">
            <v>ANGGIAT</v>
          </cell>
          <cell r="K19" t="str">
            <v>X</v>
          </cell>
          <cell r="L19" t="str">
            <v>X</v>
          </cell>
          <cell r="P19">
            <v>0</v>
          </cell>
          <cell r="Q19">
            <v>0</v>
          </cell>
          <cell r="U19" t="str">
            <v>X</v>
          </cell>
          <cell r="V19" t="str">
            <v>X</v>
          </cell>
          <cell r="Z19">
            <v>0</v>
          </cell>
          <cell r="AA19">
            <v>0</v>
          </cell>
          <cell r="AE19" t="str">
            <v>BG</v>
          </cell>
          <cell r="AF19" t="str">
            <v>H</v>
          </cell>
          <cell r="AJ19" t="str">
            <v>Tidak Terlambat</v>
          </cell>
          <cell r="AK19">
            <v>0</v>
          </cell>
          <cell r="AO19" t="str">
            <v>BG</v>
          </cell>
          <cell r="AP19" t="str">
            <v>H</v>
          </cell>
          <cell r="AT19" t="str">
            <v>Tidak Terlambat</v>
          </cell>
          <cell r="AU19">
            <v>0</v>
          </cell>
          <cell r="AY19" t="str">
            <v>BG</v>
          </cell>
          <cell r="AZ19" t="str">
            <v>H</v>
          </cell>
          <cell r="BD19" t="str">
            <v>Tidak Terlambat</v>
          </cell>
          <cell r="BE19">
            <v>0</v>
          </cell>
          <cell r="BI19" t="str">
            <v>BG</v>
          </cell>
          <cell r="BJ19" t="str">
            <v>H</v>
          </cell>
          <cell r="BN19" t="str">
            <v>Tidak Terlambat</v>
          </cell>
          <cell r="BO19">
            <v>0</v>
          </cell>
          <cell r="BS19" t="str">
            <v>BG</v>
          </cell>
          <cell r="BT19" t="str">
            <v>H</v>
          </cell>
          <cell r="BX19" t="str">
            <v>Tidak Terlambat</v>
          </cell>
          <cell r="BY19">
            <v>0</v>
          </cell>
          <cell r="CC19" t="str">
            <v>X</v>
          </cell>
          <cell r="CD19" t="str">
            <v>X</v>
          </cell>
          <cell r="CH19">
            <v>0</v>
          </cell>
          <cell r="CI19">
            <v>0</v>
          </cell>
          <cell r="CM19" t="str">
            <v>X</v>
          </cell>
          <cell r="CN19" t="str">
            <v>X</v>
          </cell>
          <cell r="CR19">
            <v>0</v>
          </cell>
          <cell r="CS19">
            <v>0</v>
          </cell>
          <cell r="CW19" t="str">
            <v>BG</v>
          </cell>
          <cell r="CX19" t="str">
            <v>H</v>
          </cell>
          <cell r="DB19" t="str">
            <v>Tidak Terlambat</v>
          </cell>
          <cell r="DC19">
            <v>0</v>
          </cell>
          <cell r="DG19" t="str">
            <v>BG</v>
          </cell>
          <cell r="DH19" t="str">
            <v>H</v>
          </cell>
          <cell r="DL19" t="str">
            <v>Tidak Terlambat</v>
          </cell>
          <cell r="DM19">
            <v>0</v>
          </cell>
          <cell r="DQ19" t="str">
            <v>BG</v>
          </cell>
          <cell r="DR19" t="str">
            <v>H</v>
          </cell>
          <cell r="DV19" t="str">
            <v>Tidak Terlambat</v>
          </cell>
          <cell r="DW19">
            <v>0</v>
          </cell>
          <cell r="EA19" t="str">
            <v>BG</v>
          </cell>
          <cell r="EB19" t="str">
            <v>H</v>
          </cell>
          <cell r="EF19" t="str">
            <v>Tidak Terlambat</v>
          </cell>
          <cell r="EG19">
            <v>0</v>
          </cell>
          <cell r="EK19" t="str">
            <v>BG</v>
          </cell>
          <cell r="EL19" t="str">
            <v>H</v>
          </cell>
          <cell r="EP19">
            <v>0</v>
          </cell>
          <cell r="EQ19">
            <v>0</v>
          </cell>
          <cell r="EU19" t="str">
            <v>X</v>
          </cell>
          <cell r="EV19" t="str">
            <v>X</v>
          </cell>
          <cell r="EZ19">
            <v>0</v>
          </cell>
          <cell r="FA19">
            <v>0</v>
          </cell>
          <cell r="FE19" t="str">
            <v>X</v>
          </cell>
          <cell r="FF19" t="str">
            <v>X</v>
          </cell>
          <cell r="FJ19">
            <v>0</v>
          </cell>
          <cell r="FK19">
            <v>0</v>
          </cell>
          <cell r="FO19" t="str">
            <v>BG</v>
          </cell>
          <cell r="FP19" t="str">
            <v>H</v>
          </cell>
          <cell r="FT19" t="str">
            <v>Tidak Terlambat</v>
          </cell>
          <cell r="FU19">
            <v>0</v>
          </cell>
          <cell r="FY19" t="str">
            <v>BG</v>
          </cell>
          <cell r="FZ19" t="str">
            <v>H</v>
          </cell>
          <cell r="GD19" t="str">
            <v>Tidak Terlambat</v>
          </cell>
          <cell r="GE19">
            <v>0</v>
          </cell>
          <cell r="GI19" t="str">
            <v>BG</v>
          </cell>
          <cell r="GJ19" t="str">
            <v>H</v>
          </cell>
          <cell r="GN19" t="str">
            <v>Tidak Terlambat</v>
          </cell>
          <cell r="GO19">
            <v>0</v>
          </cell>
          <cell r="GS19" t="str">
            <v>BG</v>
          </cell>
          <cell r="GT19" t="str">
            <v>H</v>
          </cell>
          <cell r="GX19" t="str">
            <v>Tidak Terlambat</v>
          </cell>
          <cell r="GY19">
            <v>0</v>
          </cell>
          <cell r="HC19" t="str">
            <v>BG</v>
          </cell>
          <cell r="HD19" t="str">
            <v>H</v>
          </cell>
          <cell r="HH19" t="str">
            <v>Tidak Terlambat</v>
          </cell>
          <cell r="HI19">
            <v>0</v>
          </cell>
          <cell r="HM19" t="str">
            <v>X</v>
          </cell>
          <cell r="HN19" t="str">
            <v>X</v>
          </cell>
          <cell r="HR19">
            <v>0</v>
          </cell>
          <cell r="HS19">
            <v>0</v>
          </cell>
          <cell r="HW19" t="str">
            <v>X</v>
          </cell>
          <cell r="HX19" t="str">
            <v>X</v>
          </cell>
          <cell r="IB19">
            <v>0</v>
          </cell>
          <cell r="IC19">
            <v>0</v>
          </cell>
          <cell r="IG19" t="str">
            <v>BG</v>
          </cell>
          <cell r="IH19" t="str">
            <v>H</v>
          </cell>
          <cell r="IL19" t="str">
            <v>Tidak Terlambat</v>
          </cell>
          <cell r="IM19">
            <v>0</v>
          </cell>
          <cell r="IQ19" t="str">
            <v>BG</v>
          </cell>
          <cell r="IR19" t="str">
            <v>H</v>
          </cell>
          <cell r="IV19" t="str">
            <v>Tidak Terlambat</v>
          </cell>
          <cell r="IW19">
            <v>0</v>
          </cell>
          <cell r="JA19" t="str">
            <v>BG</v>
          </cell>
          <cell r="JB19" t="str">
            <v>H</v>
          </cell>
          <cell r="JF19" t="str">
            <v>Tidak Terlambat</v>
          </cell>
          <cell r="JG19">
            <v>0</v>
          </cell>
          <cell r="JK19" t="str">
            <v>BG</v>
          </cell>
          <cell r="JL19" t="str">
            <v>H</v>
          </cell>
          <cell r="JP19" t="str">
            <v>Tidak Terlambat</v>
          </cell>
          <cell r="JQ19">
            <v>0</v>
          </cell>
          <cell r="JU19" t="str">
            <v>BG</v>
          </cell>
          <cell r="JV19" t="str">
            <v>H</v>
          </cell>
          <cell r="JZ19" t="str">
            <v>Tidak Terlambat</v>
          </cell>
          <cell r="KA19">
            <v>0</v>
          </cell>
          <cell r="KE19" t="str">
            <v>X</v>
          </cell>
          <cell r="KF19" t="str">
            <v>X</v>
          </cell>
          <cell r="KJ19">
            <v>0</v>
          </cell>
          <cell r="KK19">
            <v>0</v>
          </cell>
          <cell r="KO19" t="str">
            <v>X</v>
          </cell>
          <cell r="KP19" t="str">
            <v>X</v>
          </cell>
          <cell r="KT19">
            <v>0</v>
          </cell>
          <cell r="KU19">
            <v>0</v>
          </cell>
          <cell r="KY19" t="str">
            <v>BG</v>
          </cell>
          <cell r="KZ19" t="str">
            <v>H</v>
          </cell>
          <cell r="LD19">
            <v>0</v>
          </cell>
          <cell r="LE19">
            <v>0</v>
          </cell>
          <cell r="LJ19" t="str">
            <v>X</v>
          </cell>
          <cell r="LK19" t="str">
            <v>X</v>
          </cell>
          <cell r="LL19" t="str">
            <v>H</v>
          </cell>
          <cell r="LM19" t="str">
            <v>H</v>
          </cell>
          <cell r="LN19" t="str">
            <v>H</v>
          </cell>
          <cell r="LO19" t="str">
            <v>H</v>
          </cell>
          <cell r="LP19" t="str">
            <v>H</v>
          </cell>
          <cell r="LQ19" t="str">
            <v>X</v>
          </cell>
          <cell r="LR19" t="str">
            <v>X</v>
          </cell>
          <cell r="LS19" t="str">
            <v>H</v>
          </cell>
          <cell r="LT19" t="str">
            <v>H</v>
          </cell>
          <cell r="LU19" t="str">
            <v>H</v>
          </cell>
          <cell r="LV19" t="str">
            <v>H</v>
          </cell>
          <cell r="LW19" t="str">
            <v>H</v>
          </cell>
          <cell r="LX19" t="str">
            <v>X</v>
          </cell>
          <cell r="LY19" t="str">
            <v>X</v>
          </cell>
          <cell r="LZ19" t="str">
            <v>H</v>
          </cell>
          <cell r="MA19" t="str">
            <v>H</v>
          </cell>
          <cell r="MB19" t="str">
            <v>H</v>
          </cell>
          <cell r="MC19" t="str">
            <v>H</v>
          </cell>
          <cell r="MD19" t="str">
            <v>H</v>
          </cell>
          <cell r="ME19" t="str">
            <v>X</v>
          </cell>
          <cell r="MF19" t="str">
            <v>X</v>
          </cell>
          <cell r="MG19" t="str">
            <v>H</v>
          </cell>
          <cell r="MH19" t="str">
            <v>H</v>
          </cell>
          <cell r="MI19" t="str">
            <v>H</v>
          </cell>
          <cell r="MJ19" t="str">
            <v>H</v>
          </cell>
          <cell r="MK19" t="str">
            <v>H</v>
          </cell>
          <cell r="ML19" t="str">
            <v>X</v>
          </cell>
          <cell r="MM19" t="str">
            <v>X</v>
          </cell>
          <cell r="MN19" t="str">
            <v>H</v>
          </cell>
          <cell r="MP19">
            <v>31</v>
          </cell>
          <cell r="MQ19">
            <v>0</v>
          </cell>
          <cell r="MR19">
            <v>21</v>
          </cell>
          <cell r="MS19">
            <v>21</v>
          </cell>
          <cell r="MT19">
            <v>10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</row>
        <row r="20">
          <cell r="B20" t="str">
            <v>BELLA NUR UTAMA SOLIHIN</v>
          </cell>
          <cell r="C20">
            <v>30413</v>
          </cell>
          <cell r="D20">
            <v>16008529</v>
          </cell>
          <cell r="E20" t="str">
            <v>LAKI-LAKI</v>
          </cell>
          <cell r="F20">
            <v>10200201260</v>
          </cell>
          <cell r="G20" t="str">
            <v>STAFF TRAINER HARDSKILL</v>
          </cell>
          <cell r="H20">
            <v>121</v>
          </cell>
          <cell r="I20" t="str">
            <v>ISLAM</v>
          </cell>
          <cell r="J20" t="str">
            <v>ANGGIAT</v>
          </cell>
          <cell r="K20" t="str">
            <v>X</v>
          </cell>
          <cell r="L20" t="str">
            <v>X</v>
          </cell>
          <cell r="P20">
            <v>0</v>
          </cell>
          <cell r="Q20">
            <v>0</v>
          </cell>
          <cell r="U20" t="str">
            <v>X</v>
          </cell>
          <cell r="V20" t="str">
            <v>X</v>
          </cell>
          <cell r="Z20">
            <v>0</v>
          </cell>
          <cell r="AA20">
            <v>0</v>
          </cell>
          <cell r="AE20" t="str">
            <v>BG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BG</v>
          </cell>
          <cell r="AP20" t="str">
            <v>H</v>
          </cell>
          <cell r="AT20" t="str">
            <v>Tidak Terlambat</v>
          </cell>
          <cell r="AU20">
            <v>0</v>
          </cell>
          <cell r="AY20" t="str">
            <v>BG</v>
          </cell>
          <cell r="AZ20" t="str">
            <v>H</v>
          </cell>
          <cell r="BD20" t="str">
            <v>Tidak Terlambat</v>
          </cell>
          <cell r="BE20">
            <v>0</v>
          </cell>
          <cell r="BI20" t="str">
            <v>BG</v>
          </cell>
          <cell r="BJ20" t="str">
            <v>H</v>
          </cell>
          <cell r="BN20">
            <v>0</v>
          </cell>
          <cell r="BO20">
            <v>0</v>
          </cell>
          <cell r="BS20" t="str">
            <v>BG</v>
          </cell>
          <cell r="BT20" t="str">
            <v>H</v>
          </cell>
          <cell r="BX20" t="str">
            <v>Tidak Terlambat</v>
          </cell>
          <cell r="BY20">
            <v>0</v>
          </cell>
          <cell r="CC20" t="str">
            <v>X</v>
          </cell>
          <cell r="CD20" t="str">
            <v>X</v>
          </cell>
          <cell r="CH20">
            <v>0</v>
          </cell>
          <cell r="CI20">
            <v>0</v>
          </cell>
          <cell r="CM20" t="str">
            <v>X</v>
          </cell>
          <cell r="CN20" t="str">
            <v>X</v>
          </cell>
          <cell r="CR20">
            <v>0</v>
          </cell>
          <cell r="CS20">
            <v>0</v>
          </cell>
          <cell r="CW20" t="str">
            <v>BG</v>
          </cell>
          <cell r="CX20" t="str">
            <v>H</v>
          </cell>
          <cell r="DB20">
            <v>0</v>
          </cell>
          <cell r="DC20">
            <v>0</v>
          </cell>
          <cell r="DG20" t="str">
            <v>BG</v>
          </cell>
          <cell r="DH20" t="str">
            <v>H</v>
          </cell>
          <cell r="DL20" t="str">
            <v>Tidak Terlambat</v>
          </cell>
          <cell r="DM20">
            <v>0</v>
          </cell>
          <cell r="DQ20" t="str">
            <v>BG</v>
          </cell>
          <cell r="DR20" t="str">
            <v>H</v>
          </cell>
          <cell r="DV20" t="str">
            <v>Tidak Terlambat</v>
          </cell>
          <cell r="DW20">
            <v>0</v>
          </cell>
          <cell r="EA20" t="str">
            <v>BG</v>
          </cell>
          <cell r="EB20" t="str">
            <v>H</v>
          </cell>
          <cell r="EF20" t="str">
            <v>Tidak Terlambat</v>
          </cell>
          <cell r="EG20">
            <v>0</v>
          </cell>
          <cell r="EK20" t="str">
            <v>BG</v>
          </cell>
          <cell r="EL20" t="str">
            <v>H</v>
          </cell>
          <cell r="EP20">
            <v>0</v>
          </cell>
          <cell r="EQ20">
            <v>0</v>
          </cell>
          <cell r="EU20" t="str">
            <v>X</v>
          </cell>
          <cell r="EV20" t="str">
            <v>X</v>
          </cell>
          <cell r="EZ20">
            <v>0</v>
          </cell>
          <cell r="FA20">
            <v>0</v>
          </cell>
          <cell r="FE20" t="str">
            <v>X</v>
          </cell>
          <cell r="FF20" t="str">
            <v>X</v>
          </cell>
          <cell r="FJ20">
            <v>0</v>
          </cell>
          <cell r="FK20">
            <v>0</v>
          </cell>
          <cell r="FO20" t="str">
            <v>BG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BG</v>
          </cell>
          <cell r="FZ20" t="str">
            <v>H</v>
          </cell>
          <cell r="GD20" t="str">
            <v>Tidak Terlambat</v>
          </cell>
          <cell r="GE20">
            <v>0</v>
          </cell>
          <cell r="GI20" t="str">
            <v>BG</v>
          </cell>
          <cell r="GJ20" t="str">
            <v>H</v>
          </cell>
          <cell r="GN20" t="str">
            <v>Tidak Terlambat</v>
          </cell>
          <cell r="GO20">
            <v>0</v>
          </cell>
          <cell r="GS20" t="str">
            <v>BG</v>
          </cell>
          <cell r="GT20" t="str">
            <v>H</v>
          </cell>
          <cell r="GX20" t="str">
            <v>Tidak Terlambat</v>
          </cell>
          <cell r="GY20">
            <v>0</v>
          </cell>
          <cell r="HC20" t="str">
            <v>BG</v>
          </cell>
          <cell r="HD20" t="str">
            <v>H</v>
          </cell>
          <cell r="HH20" t="str">
            <v>Tidak Terlambat</v>
          </cell>
          <cell r="HI20">
            <v>0</v>
          </cell>
          <cell r="HM20" t="str">
            <v>X</v>
          </cell>
          <cell r="HN20" t="str">
            <v>X</v>
          </cell>
          <cell r="HR20">
            <v>0</v>
          </cell>
          <cell r="HS20">
            <v>0</v>
          </cell>
          <cell r="HW20" t="str">
            <v>X</v>
          </cell>
          <cell r="HX20" t="str">
            <v>X</v>
          </cell>
          <cell r="IB20">
            <v>0</v>
          </cell>
          <cell r="IC20">
            <v>0</v>
          </cell>
          <cell r="IG20" t="str">
            <v>BG</v>
          </cell>
          <cell r="IH20" t="str">
            <v>H</v>
          </cell>
          <cell r="IL20" t="str">
            <v>Tidak Terlambat</v>
          </cell>
          <cell r="IM20">
            <v>0</v>
          </cell>
          <cell r="IQ20" t="str">
            <v>BG</v>
          </cell>
          <cell r="IR20" t="str">
            <v>H</v>
          </cell>
          <cell r="IV20" t="str">
            <v>Tidak Terlambat</v>
          </cell>
          <cell r="IW20">
            <v>0</v>
          </cell>
          <cell r="JA20" t="str">
            <v>BG</v>
          </cell>
          <cell r="JB20" t="str">
            <v>H</v>
          </cell>
          <cell r="JF20" t="str">
            <v>Tidak Terlambat</v>
          </cell>
          <cell r="JG20">
            <v>0</v>
          </cell>
          <cell r="JK20" t="str">
            <v>BG</v>
          </cell>
          <cell r="JL20" t="str">
            <v>H</v>
          </cell>
          <cell r="JP20" t="str">
            <v>Tidak Terlambat</v>
          </cell>
          <cell r="JQ20">
            <v>0</v>
          </cell>
          <cell r="JU20" t="str">
            <v>BG</v>
          </cell>
          <cell r="JV20" t="str">
            <v>H</v>
          </cell>
          <cell r="JZ20">
            <v>0</v>
          </cell>
          <cell r="KA20">
            <v>0</v>
          </cell>
          <cell r="KE20" t="str">
            <v>X</v>
          </cell>
          <cell r="KF20" t="str">
            <v>X</v>
          </cell>
          <cell r="KJ20">
            <v>0</v>
          </cell>
          <cell r="KK20">
            <v>0</v>
          </cell>
          <cell r="KO20" t="str">
            <v>X</v>
          </cell>
          <cell r="KP20" t="str">
            <v>X</v>
          </cell>
          <cell r="KT20">
            <v>0</v>
          </cell>
          <cell r="KU20">
            <v>0</v>
          </cell>
          <cell r="KY20" t="str">
            <v>BG</v>
          </cell>
          <cell r="KZ20" t="str">
            <v>H</v>
          </cell>
          <cell r="LD20">
            <v>0</v>
          </cell>
          <cell r="LE20">
            <v>0</v>
          </cell>
          <cell r="LJ20" t="str">
            <v>X</v>
          </cell>
          <cell r="LK20" t="str">
            <v>X</v>
          </cell>
          <cell r="LL20" t="str">
            <v>H</v>
          </cell>
          <cell r="LM20" t="str">
            <v>H</v>
          </cell>
          <cell r="LN20" t="str">
            <v>H</v>
          </cell>
          <cell r="LO20" t="str">
            <v>H</v>
          </cell>
          <cell r="LP20" t="str">
            <v>H</v>
          </cell>
          <cell r="LQ20" t="str">
            <v>X</v>
          </cell>
          <cell r="LR20" t="str">
            <v>X</v>
          </cell>
          <cell r="LS20" t="str">
            <v>H</v>
          </cell>
          <cell r="LT20" t="str">
            <v>H</v>
          </cell>
          <cell r="LU20" t="str">
            <v>H</v>
          </cell>
          <cell r="LV20" t="str">
            <v>H</v>
          </cell>
          <cell r="LW20" t="str">
            <v>H</v>
          </cell>
          <cell r="LX20" t="str">
            <v>X</v>
          </cell>
          <cell r="LY20" t="str">
            <v>X</v>
          </cell>
          <cell r="LZ20" t="str">
            <v>H</v>
          </cell>
          <cell r="MA20" t="str">
            <v>H</v>
          </cell>
          <cell r="MB20" t="str">
            <v>H</v>
          </cell>
          <cell r="MC20" t="str">
            <v>H</v>
          </cell>
          <cell r="MD20" t="str">
            <v>H</v>
          </cell>
          <cell r="ME20" t="str">
            <v>X</v>
          </cell>
          <cell r="MF20" t="str">
            <v>X</v>
          </cell>
          <cell r="MG20" t="str">
            <v>H</v>
          </cell>
          <cell r="MH20" t="str">
            <v>H</v>
          </cell>
          <cell r="MI20" t="str">
            <v>H</v>
          </cell>
          <cell r="MJ20" t="str">
            <v>H</v>
          </cell>
          <cell r="MK20" t="str">
            <v>H</v>
          </cell>
          <cell r="ML20" t="str">
            <v>X</v>
          </cell>
          <cell r="MM20" t="str">
            <v>X</v>
          </cell>
          <cell r="MN20" t="str">
            <v>H</v>
          </cell>
          <cell r="MP20">
            <v>31</v>
          </cell>
          <cell r="MQ20">
            <v>0</v>
          </cell>
          <cell r="MR20">
            <v>21</v>
          </cell>
          <cell r="MS20">
            <v>21</v>
          </cell>
          <cell r="MT20">
            <v>10</v>
          </cell>
          <cell r="MU20">
            <v>0</v>
          </cell>
          <cell r="MV20">
            <v>0</v>
          </cell>
          <cell r="MW20">
            <v>0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0</v>
          </cell>
          <cell r="ND20">
            <v>0</v>
          </cell>
        </row>
        <row r="21">
          <cell r="B21" t="str">
            <v>FITRIA DANAIRA</v>
          </cell>
          <cell r="C21">
            <v>56241</v>
          </cell>
          <cell r="D21">
            <v>15005633</v>
          </cell>
          <cell r="E21" t="str">
            <v>PEREMPUAN</v>
          </cell>
          <cell r="F21">
            <v>10200202517</v>
          </cell>
          <cell r="G21" t="str">
            <v>STAFF TRAINER HARDSKILL</v>
          </cell>
          <cell r="H21">
            <v>202</v>
          </cell>
          <cell r="I21" t="str">
            <v>ISLAM</v>
          </cell>
          <cell r="J21" t="str">
            <v>ANGGIAT</v>
          </cell>
          <cell r="K21" t="str">
            <v>X</v>
          </cell>
          <cell r="L21" t="str">
            <v>X</v>
          </cell>
          <cell r="P21">
            <v>0</v>
          </cell>
          <cell r="Q21">
            <v>0</v>
          </cell>
          <cell r="U21" t="str">
            <v>X</v>
          </cell>
          <cell r="V21" t="str">
            <v>X</v>
          </cell>
          <cell r="Z21">
            <v>0</v>
          </cell>
          <cell r="AA21">
            <v>0</v>
          </cell>
          <cell r="AE21" t="str">
            <v>BG</v>
          </cell>
          <cell r="AF21" t="str">
            <v>H</v>
          </cell>
          <cell r="AJ21" t="str">
            <v>Tidak Terlambat</v>
          </cell>
          <cell r="AK21">
            <v>0</v>
          </cell>
          <cell r="AO21" t="str">
            <v>BG</v>
          </cell>
          <cell r="AP21" t="str">
            <v>H</v>
          </cell>
          <cell r="AT21" t="str">
            <v>Tidak Terlambat</v>
          </cell>
          <cell r="AU21">
            <v>0</v>
          </cell>
          <cell r="AY21" t="str">
            <v>BG</v>
          </cell>
          <cell r="AZ21" t="str">
            <v>H</v>
          </cell>
          <cell r="BD21" t="str">
            <v>Tidak Terlambat</v>
          </cell>
          <cell r="BE21">
            <v>0</v>
          </cell>
          <cell r="BI21" t="str">
            <v>BG</v>
          </cell>
          <cell r="BJ21" t="str">
            <v>H</v>
          </cell>
          <cell r="BN21" t="str">
            <v>Tidak Terlambat</v>
          </cell>
          <cell r="BO21">
            <v>0</v>
          </cell>
          <cell r="BS21" t="str">
            <v>BG</v>
          </cell>
          <cell r="BT21" t="str">
            <v>H</v>
          </cell>
          <cell r="BX21" t="str">
            <v>Tidak Terlambat</v>
          </cell>
          <cell r="BY21">
            <v>0</v>
          </cell>
          <cell r="CC21" t="str">
            <v>X</v>
          </cell>
          <cell r="CD21" t="str">
            <v>X</v>
          </cell>
          <cell r="CH21">
            <v>0</v>
          </cell>
          <cell r="CI21">
            <v>0</v>
          </cell>
          <cell r="CM21" t="str">
            <v>X</v>
          </cell>
          <cell r="CN21" t="str">
            <v>X</v>
          </cell>
          <cell r="CR21">
            <v>0</v>
          </cell>
          <cell r="CS21">
            <v>0</v>
          </cell>
          <cell r="CW21" t="str">
            <v>BG</v>
          </cell>
          <cell r="CX21" t="str">
            <v>H</v>
          </cell>
          <cell r="DB21" t="str">
            <v>Tidak Terlambat</v>
          </cell>
          <cell r="DC21">
            <v>0</v>
          </cell>
          <cell r="DG21" t="str">
            <v>BG</v>
          </cell>
          <cell r="DH21" t="str">
            <v>H</v>
          </cell>
          <cell r="DL21" t="str">
            <v>Tidak Terlambat</v>
          </cell>
          <cell r="DM21">
            <v>0</v>
          </cell>
          <cell r="DQ21" t="str">
            <v>BG</v>
          </cell>
          <cell r="DR21" t="str">
            <v>H</v>
          </cell>
          <cell r="DV21" t="str">
            <v>Tidak Terlambat</v>
          </cell>
          <cell r="DW21">
            <v>0</v>
          </cell>
          <cell r="EA21" t="str">
            <v>BG</v>
          </cell>
          <cell r="EB21" t="str">
            <v>H</v>
          </cell>
          <cell r="EF21" t="str">
            <v>Tidak Terlambat</v>
          </cell>
          <cell r="EG21">
            <v>0</v>
          </cell>
          <cell r="EK21" t="str">
            <v>BG</v>
          </cell>
          <cell r="EL21" t="str">
            <v>H</v>
          </cell>
          <cell r="EP21">
            <v>0</v>
          </cell>
          <cell r="EQ21">
            <v>0</v>
          </cell>
          <cell r="EU21" t="str">
            <v>X</v>
          </cell>
          <cell r="EV21" t="str">
            <v>X</v>
          </cell>
          <cell r="EZ21">
            <v>0</v>
          </cell>
          <cell r="FA21">
            <v>0</v>
          </cell>
          <cell r="FE21" t="str">
            <v>X</v>
          </cell>
          <cell r="FF21" t="str">
            <v>X</v>
          </cell>
          <cell r="FJ21">
            <v>0</v>
          </cell>
          <cell r="FK21">
            <v>0</v>
          </cell>
          <cell r="FO21" t="str">
            <v>BG</v>
          </cell>
          <cell r="FP21" t="str">
            <v>H</v>
          </cell>
          <cell r="FT21" t="str">
            <v>Tidak Terlambat</v>
          </cell>
          <cell r="FU21">
            <v>0</v>
          </cell>
          <cell r="FY21" t="str">
            <v>BG</v>
          </cell>
          <cell r="FZ21" t="str">
            <v>H</v>
          </cell>
          <cell r="GD21" t="str">
            <v>Tidak Terlambat</v>
          </cell>
          <cell r="GE21">
            <v>0</v>
          </cell>
          <cell r="GI21" t="str">
            <v>BG</v>
          </cell>
          <cell r="GJ21" t="str">
            <v>H</v>
          </cell>
          <cell r="GN21" t="str">
            <v>Tidak Terlambat</v>
          </cell>
          <cell r="GO21">
            <v>0</v>
          </cell>
          <cell r="GS21" t="str">
            <v>BG</v>
          </cell>
          <cell r="GT21" t="str">
            <v>H</v>
          </cell>
          <cell r="GX21" t="str">
            <v>Tidak Terlambat</v>
          </cell>
          <cell r="GY21">
            <v>0</v>
          </cell>
          <cell r="HC21" t="str">
            <v>BG</v>
          </cell>
          <cell r="HD21" t="str">
            <v>H</v>
          </cell>
          <cell r="HH21" t="str">
            <v>Tidak Terlambat</v>
          </cell>
          <cell r="HI21">
            <v>0</v>
          </cell>
          <cell r="HM21" t="str">
            <v>X</v>
          </cell>
          <cell r="HN21" t="str">
            <v>X</v>
          </cell>
          <cell r="HR21">
            <v>0</v>
          </cell>
          <cell r="HS21">
            <v>0</v>
          </cell>
          <cell r="HW21" t="str">
            <v>X</v>
          </cell>
          <cell r="HX21" t="str">
            <v>X</v>
          </cell>
          <cell r="IB21">
            <v>0</v>
          </cell>
          <cell r="IC21">
            <v>0</v>
          </cell>
          <cell r="IG21" t="str">
            <v>BG</v>
          </cell>
          <cell r="IH21" t="str">
            <v>CT</v>
          </cell>
          <cell r="IL21">
            <v>0</v>
          </cell>
          <cell r="IM21">
            <v>0</v>
          </cell>
          <cell r="IQ21" t="str">
            <v>BG</v>
          </cell>
          <cell r="IR21" t="str">
            <v>H</v>
          </cell>
          <cell r="IV21" t="str">
            <v>Tidak Terlambat</v>
          </cell>
          <cell r="IW21">
            <v>0</v>
          </cell>
          <cell r="JA21" t="str">
            <v>BG</v>
          </cell>
          <cell r="JB21" t="str">
            <v>H</v>
          </cell>
          <cell r="JF21" t="str">
            <v>Tidak Terlambat</v>
          </cell>
          <cell r="JG21">
            <v>0</v>
          </cell>
          <cell r="JK21" t="str">
            <v>BG</v>
          </cell>
          <cell r="JL21" t="str">
            <v>H</v>
          </cell>
          <cell r="JP21" t="str">
            <v>Tidak Terlambat</v>
          </cell>
          <cell r="JQ21">
            <v>0</v>
          </cell>
          <cell r="JU21" t="str">
            <v>BG</v>
          </cell>
          <cell r="JV21" t="str">
            <v>H</v>
          </cell>
          <cell r="JZ21" t="str">
            <v>Tidak Terlambat</v>
          </cell>
          <cell r="KA21">
            <v>0</v>
          </cell>
          <cell r="KE21" t="str">
            <v>X</v>
          </cell>
          <cell r="KF21" t="str">
            <v>X</v>
          </cell>
          <cell r="KJ21">
            <v>0</v>
          </cell>
          <cell r="KK21">
            <v>0</v>
          </cell>
          <cell r="KO21" t="str">
            <v>X</v>
          </cell>
          <cell r="KP21" t="str">
            <v>X</v>
          </cell>
          <cell r="KT21">
            <v>0</v>
          </cell>
          <cell r="KU21">
            <v>0</v>
          </cell>
          <cell r="KY21" t="str">
            <v>BG</v>
          </cell>
          <cell r="KZ21" t="str">
            <v>CT</v>
          </cell>
          <cell r="LD21">
            <v>0</v>
          </cell>
          <cell r="LE21">
            <v>0</v>
          </cell>
          <cell r="LJ21" t="str">
            <v>X</v>
          </cell>
          <cell r="LK21" t="str">
            <v>X</v>
          </cell>
          <cell r="LL21" t="str">
            <v>H</v>
          </cell>
          <cell r="LM21" t="str">
            <v>H</v>
          </cell>
          <cell r="LN21" t="str">
            <v>H</v>
          </cell>
          <cell r="LO21" t="str">
            <v>H</v>
          </cell>
          <cell r="LP21" t="str">
            <v>H</v>
          </cell>
          <cell r="LQ21" t="str">
            <v>X</v>
          </cell>
          <cell r="LR21" t="str">
            <v>X</v>
          </cell>
          <cell r="LS21" t="str">
            <v>H</v>
          </cell>
          <cell r="LT21" t="str">
            <v>H</v>
          </cell>
          <cell r="LU21" t="str">
            <v>H</v>
          </cell>
          <cell r="LV21" t="str">
            <v>H</v>
          </cell>
          <cell r="LW21" t="str">
            <v>H</v>
          </cell>
          <cell r="LX21" t="str">
            <v>X</v>
          </cell>
          <cell r="LY21" t="str">
            <v>X</v>
          </cell>
          <cell r="LZ21" t="str">
            <v>H</v>
          </cell>
          <cell r="MA21" t="str">
            <v>H</v>
          </cell>
          <cell r="MB21" t="str">
            <v>H</v>
          </cell>
          <cell r="MC21" t="str">
            <v>H</v>
          </cell>
          <cell r="MD21" t="str">
            <v>H</v>
          </cell>
          <cell r="ME21" t="str">
            <v>X</v>
          </cell>
          <cell r="MF21" t="str">
            <v>X</v>
          </cell>
          <cell r="MG21" t="str">
            <v>CT</v>
          </cell>
          <cell r="MH21" t="str">
            <v>H</v>
          </cell>
          <cell r="MI21" t="str">
            <v>H</v>
          </cell>
          <cell r="MJ21" t="str">
            <v>H</v>
          </cell>
          <cell r="MK21" t="str">
            <v>H</v>
          </cell>
          <cell r="ML21" t="str">
            <v>X</v>
          </cell>
          <cell r="MM21" t="str">
            <v>X</v>
          </cell>
          <cell r="MN21" t="str">
            <v>CT</v>
          </cell>
          <cell r="MP21">
            <v>31</v>
          </cell>
          <cell r="MQ21">
            <v>0</v>
          </cell>
          <cell r="MR21">
            <v>21</v>
          </cell>
          <cell r="MS21">
            <v>19</v>
          </cell>
          <cell r="MT21">
            <v>10</v>
          </cell>
          <cell r="MU21">
            <v>0</v>
          </cell>
          <cell r="MV21">
            <v>0</v>
          </cell>
          <cell r="MW21">
            <v>0</v>
          </cell>
          <cell r="MX21">
            <v>0</v>
          </cell>
          <cell r="MY21">
            <v>0</v>
          </cell>
          <cell r="MZ21">
            <v>0</v>
          </cell>
          <cell r="NA21">
            <v>0</v>
          </cell>
          <cell r="NB21">
            <v>0</v>
          </cell>
          <cell r="NC21">
            <v>2</v>
          </cell>
          <cell r="ND21">
            <v>0</v>
          </cell>
        </row>
        <row r="22">
          <cell r="B22" t="str">
            <v>MUHAMMAD RIFKI AZKIYA</v>
          </cell>
          <cell r="C22">
            <v>68587</v>
          </cell>
          <cell r="D22">
            <v>16006070</v>
          </cell>
          <cell r="E22" t="str">
            <v>LAKI-LAKI</v>
          </cell>
          <cell r="F22">
            <v>10200202815</v>
          </cell>
          <cell r="G22" t="str">
            <v>STAFF TRAINER HARDSKILL</v>
          </cell>
          <cell r="H22">
            <v>217</v>
          </cell>
          <cell r="I22" t="str">
            <v>ISLAM</v>
          </cell>
          <cell r="J22" t="str">
            <v>ANGGIAT</v>
          </cell>
          <cell r="K22" t="str">
            <v>X</v>
          </cell>
          <cell r="L22" t="str">
            <v>X</v>
          </cell>
          <cell r="P22">
            <v>0</v>
          </cell>
          <cell r="Q22">
            <v>0</v>
          </cell>
          <cell r="U22" t="str">
            <v>X</v>
          </cell>
          <cell r="V22" t="str">
            <v>X</v>
          </cell>
          <cell r="Z22">
            <v>0</v>
          </cell>
          <cell r="AA22">
            <v>0</v>
          </cell>
          <cell r="AE22" t="str">
            <v>BG</v>
          </cell>
          <cell r="AF22" t="str">
            <v>H</v>
          </cell>
          <cell r="AJ22" t="str">
            <v>Tidak Terlambat</v>
          </cell>
          <cell r="AK22">
            <v>0</v>
          </cell>
          <cell r="AO22" t="str">
            <v>BG</v>
          </cell>
          <cell r="AP22" t="str">
            <v>H</v>
          </cell>
          <cell r="AT22" t="str">
            <v>Tidak Terlambat</v>
          </cell>
          <cell r="AU22">
            <v>0</v>
          </cell>
          <cell r="AY22" t="str">
            <v>BG</v>
          </cell>
          <cell r="AZ22" t="str">
            <v>H</v>
          </cell>
          <cell r="BD22" t="str">
            <v>Tidak Terlambat</v>
          </cell>
          <cell r="BE22">
            <v>0</v>
          </cell>
          <cell r="BI22" t="str">
            <v>BG</v>
          </cell>
          <cell r="BJ22" t="str">
            <v>H</v>
          </cell>
          <cell r="BN22" t="str">
            <v>Tidak Terlambat</v>
          </cell>
          <cell r="BO22">
            <v>0</v>
          </cell>
          <cell r="BS22" t="str">
            <v>BG</v>
          </cell>
          <cell r="BT22" t="str">
            <v>H</v>
          </cell>
          <cell r="BX22" t="str">
            <v>Tidak Terlambat</v>
          </cell>
          <cell r="BY22">
            <v>0</v>
          </cell>
          <cell r="CC22" t="str">
            <v>X</v>
          </cell>
          <cell r="CD22" t="str">
            <v>X</v>
          </cell>
          <cell r="CH22">
            <v>0</v>
          </cell>
          <cell r="CI22">
            <v>0</v>
          </cell>
          <cell r="CM22" t="str">
            <v>X</v>
          </cell>
          <cell r="CN22" t="str">
            <v>X</v>
          </cell>
          <cell r="CR22">
            <v>0</v>
          </cell>
          <cell r="CS22">
            <v>0</v>
          </cell>
          <cell r="CW22" t="str">
            <v>BG</v>
          </cell>
          <cell r="CX22" t="str">
            <v>CT</v>
          </cell>
          <cell r="DB22">
            <v>0</v>
          </cell>
          <cell r="DC22">
            <v>0</v>
          </cell>
          <cell r="DG22" t="str">
            <v>BG</v>
          </cell>
          <cell r="DH22" t="str">
            <v>CT</v>
          </cell>
          <cell r="DL22">
            <v>0</v>
          </cell>
          <cell r="DM22">
            <v>0</v>
          </cell>
          <cell r="DQ22" t="str">
            <v>BG</v>
          </cell>
          <cell r="DR22" t="str">
            <v>H</v>
          </cell>
          <cell r="DV22" t="str">
            <v>Tidak Terlambat</v>
          </cell>
          <cell r="DW22">
            <v>0</v>
          </cell>
          <cell r="EA22" t="str">
            <v>BG</v>
          </cell>
          <cell r="EB22" t="str">
            <v>H</v>
          </cell>
          <cell r="EF22" t="str">
            <v>Tidak Terlambat</v>
          </cell>
          <cell r="EG22">
            <v>0</v>
          </cell>
          <cell r="EK22" t="str">
            <v>BG</v>
          </cell>
          <cell r="EL22" t="str">
            <v>H</v>
          </cell>
          <cell r="EP22" t="str">
            <v>Tidak Terlambat</v>
          </cell>
          <cell r="EQ22">
            <v>0</v>
          </cell>
          <cell r="EU22" t="str">
            <v>X</v>
          </cell>
          <cell r="EV22" t="str">
            <v>X</v>
          </cell>
          <cell r="EZ22">
            <v>0</v>
          </cell>
          <cell r="FA22">
            <v>0</v>
          </cell>
          <cell r="FE22" t="str">
            <v>X</v>
          </cell>
          <cell r="FF22" t="str">
            <v>X</v>
          </cell>
          <cell r="FJ22">
            <v>0</v>
          </cell>
          <cell r="FK22">
            <v>0</v>
          </cell>
          <cell r="FO22" t="str">
            <v>BG</v>
          </cell>
          <cell r="FP22" t="str">
            <v>H</v>
          </cell>
          <cell r="FT22" t="str">
            <v>Tidak Terlambat</v>
          </cell>
          <cell r="FU22">
            <v>0</v>
          </cell>
          <cell r="FY22" t="str">
            <v>BG</v>
          </cell>
          <cell r="FZ22" t="str">
            <v>H</v>
          </cell>
          <cell r="GD22" t="str">
            <v>Tidak Terlambat</v>
          </cell>
          <cell r="GE22">
            <v>0</v>
          </cell>
          <cell r="GI22" t="str">
            <v>BG</v>
          </cell>
          <cell r="GJ22" t="str">
            <v>H</v>
          </cell>
          <cell r="GN22" t="str">
            <v>Tidak Terlambat</v>
          </cell>
          <cell r="GO22">
            <v>0</v>
          </cell>
          <cell r="GS22" t="str">
            <v>BG</v>
          </cell>
          <cell r="GT22" t="str">
            <v>H</v>
          </cell>
          <cell r="GX22" t="str">
            <v>Tidak Terlambat</v>
          </cell>
          <cell r="GY22">
            <v>0</v>
          </cell>
          <cell r="HC22" t="str">
            <v>BG</v>
          </cell>
          <cell r="HD22" t="str">
            <v>H</v>
          </cell>
          <cell r="HH22" t="str">
            <v>Tidak Terlambat</v>
          </cell>
          <cell r="HI22">
            <v>0</v>
          </cell>
          <cell r="HM22" t="str">
            <v>X</v>
          </cell>
          <cell r="HN22" t="str">
            <v>X</v>
          </cell>
          <cell r="HR22">
            <v>0</v>
          </cell>
          <cell r="HS22">
            <v>0</v>
          </cell>
          <cell r="HW22" t="str">
            <v>X</v>
          </cell>
          <cell r="HX22" t="str">
            <v>X</v>
          </cell>
          <cell r="IB22">
            <v>0</v>
          </cell>
          <cell r="IC22">
            <v>0</v>
          </cell>
          <cell r="IG22" t="str">
            <v>BG</v>
          </cell>
          <cell r="IH22" t="str">
            <v>H</v>
          </cell>
          <cell r="IL22" t="str">
            <v>Tidak Terlambat</v>
          </cell>
          <cell r="IM22">
            <v>0</v>
          </cell>
          <cell r="IQ22" t="str">
            <v>BG</v>
          </cell>
          <cell r="IR22" t="str">
            <v>H</v>
          </cell>
          <cell r="IV22" t="str">
            <v>Tidak Terlambat</v>
          </cell>
          <cell r="IW22">
            <v>0</v>
          </cell>
          <cell r="JA22" t="str">
            <v>BG</v>
          </cell>
          <cell r="JB22" t="str">
            <v>H</v>
          </cell>
          <cell r="JF22" t="str">
            <v>Tidak Terlambat</v>
          </cell>
          <cell r="JG22">
            <v>0</v>
          </cell>
          <cell r="JK22" t="str">
            <v>BG</v>
          </cell>
          <cell r="JL22" t="str">
            <v>H</v>
          </cell>
          <cell r="JP22" t="str">
            <v>Tidak Terlambat</v>
          </cell>
          <cell r="JQ22">
            <v>0</v>
          </cell>
          <cell r="JU22" t="str">
            <v>BG</v>
          </cell>
          <cell r="JV22" t="str">
            <v>H</v>
          </cell>
          <cell r="JZ22" t="str">
            <v>Tidak Terlambat</v>
          </cell>
          <cell r="KA22">
            <v>0</v>
          </cell>
          <cell r="KE22" t="str">
            <v>X</v>
          </cell>
          <cell r="KF22" t="str">
            <v>X</v>
          </cell>
          <cell r="KJ22">
            <v>0</v>
          </cell>
          <cell r="KK22">
            <v>0</v>
          </cell>
          <cell r="KO22" t="str">
            <v>X</v>
          </cell>
          <cell r="KP22" t="str">
            <v>X</v>
          </cell>
          <cell r="KT22">
            <v>0</v>
          </cell>
          <cell r="KU22">
            <v>0</v>
          </cell>
          <cell r="KY22" t="str">
            <v>BG</v>
          </cell>
          <cell r="KZ22" t="str">
            <v>H</v>
          </cell>
          <cell r="LD22">
            <v>0</v>
          </cell>
          <cell r="LE22">
            <v>0</v>
          </cell>
          <cell r="LJ22" t="str">
            <v>X</v>
          </cell>
          <cell r="LK22" t="str">
            <v>X</v>
          </cell>
          <cell r="LL22" t="str">
            <v>H</v>
          </cell>
          <cell r="LM22" t="str">
            <v>H</v>
          </cell>
          <cell r="LN22" t="str">
            <v>H</v>
          </cell>
          <cell r="LO22" t="str">
            <v>H</v>
          </cell>
          <cell r="LP22" t="str">
            <v>H</v>
          </cell>
          <cell r="LQ22" t="str">
            <v>X</v>
          </cell>
          <cell r="LR22" t="str">
            <v>X</v>
          </cell>
          <cell r="LS22" t="str">
            <v>CT</v>
          </cell>
          <cell r="LT22" t="str">
            <v>CT</v>
          </cell>
          <cell r="LU22" t="str">
            <v>H</v>
          </cell>
          <cell r="LV22" t="str">
            <v>H</v>
          </cell>
          <cell r="LW22" t="str">
            <v>H</v>
          </cell>
          <cell r="LX22" t="str">
            <v>X</v>
          </cell>
          <cell r="LY22" t="str">
            <v>X</v>
          </cell>
          <cell r="LZ22" t="str">
            <v>H</v>
          </cell>
          <cell r="MA22" t="str">
            <v>H</v>
          </cell>
          <cell r="MB22" t="str">
            <v>H</v>
          </cell>
          <cell r="MC22" t="str">
            <v>H</v>
          </cell>
          <cell r="MD22" t="str">
            <v>H</v>
          </cell>
          <cell r="ME22" t="str">
            <v>X</v>
          </cell>
          <cell r="MF22" t="str">
            <v>X</v>
          </cell>
          <cell r="MG22" t="str">
            <v>H</v>
          </cell>
          <cell r="MH22" t="str">
            <v>H</v>
          </cell>
          <cell r="MI22" t="str">
            <v>H</v>
          </cell>
          <cell r="MJ22" t="str">
            <v>H</v>
          </cell>
          <cell r="MK22" t="str">
            <v>H</v>
          </cell>
          <cell r="ML22" t="str">
            <v>X</v>
          </cell>
          <cell r="MM22" t="str">
            <v>X</v>
          </cell>
          <cell r="MN22" t="str">
            <v>H</v>
          </cell>
          <cell r="MP22">
            <v>31</v>
          </cell>
          <cell r="MQ22">
            <v>0</v>
          </cell>
          <cell r="MR22">
            <v>21</v>
          </cell>
          <cell r="MS22">
            <v>19</v>
          </cell>
          <cell r="MT22">
            <v>10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2</v>
          </cell>
          <cell r="ND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K211"/>
  <sheetViews>
    <sheetView showGridLines="0"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H24" sqref="H24"/>
    </sheetView>
  </sheetViews>
  <sheetFormatPr defaultColWidth="9.109375" defaultRowHeight="12" x14ac:dyDescent="0.25"/>
  <cols>
    <col min="1" max="1" width="9.109375" style="6" customWidth="1"/>
    <col min="2" max="2" width="8.33203125" style="6" customWidth="1"/>
    <col min="3" max="3" width="27.33203125" style="77" customWidth="1"/>
    <col min="4" max="4" width="12" style="78" bestFit="1" customWidth="1"/>
    <col min="5" max="6" width="9.109375" style="78" customWidth="1"/>
    <col min="7" max="7" width="17" style="78" bestFit="1" customWidth="1"/>
    <col min="8" max="12" width="10.33203125" style="78" customWidth="1"/>
    <col min="13" max="19" width="9.109375" style="78" customWidth="1"/>
    <col min="20" max="20" width="7" style="78" customWidth="1"/>
    <col min="21" max="21" width="6.109375" style="78" customWidth="1"/>
    <col min="22" max="22" width="4.6640625" style="78" bestFit="1" customWidth="1"/>
    <col min="23" max="23" width="6" style="78" bestFit="1" customWidth="1"/>
    <col min="24" max="24" width="8.109375" style="78" bestFit="1" customWidth="1"/>
    <col min="25" max="25" width="4.6640625" style="78" bestFit="1" customWidth="1"/>
    <col min="26" max="26" width="6" style="78" bestFit="1" customWidth="1"/>
    <col min="27" max="27" width="8.109375" style="78" bestFit="1" customWidth="1"/>
    <col min="28" max="28" width="11.5546875" style="78" customWidth="1"/>
    <col min="29" max="37" width="9.109375" style="79" customWidth="1"/>
    <col min="38" max="38" width="4.6640625" style="79" bestFit="1" customWidth="1"/>
    <col min="39" max="39" width="6" style="79" bestFit="1" customWidth="1"/>
    <col min="40" max="40" width="8.109375" style="79" bestFit="1" customWidth="1"/>
    <col min="41" max="41" width="4.6640625" style="79" bestFit="1" customWidth="1"/>
    <col min="42" max="42" width="6" style="79" bestFit="1" customWidth="1"/>
    <col min="43" max="43" width="8.109375" style="79" bestFit="1" customWidth="1"/>
    <col min="44" max="44" width="4.6640625" style="79" bestFit="1" customWidth="1"/>
    <col min="45" max="45" width="6" style="79" bestFit="1" customWidth="1"/>
    <col min="46" max="46" width="8.109375" style="79" bestFit="1" customWidth="1"/>
    <col min="47" max="47" width="4.6640625" style="79" bestFit="1" customWidth="1"/>
    <col min="48" max="48" width="6" style="79" bestFit="1" customWidth="1"/>
    <col min="49" max="49" width="8.109375" style="79" bestFit="1" customWidth="1"/>
    <col min="50" max="50" width="4.6640625" style="79" bestFit="1" customWidth="1"/>
    <col min="51" max="51" width="6" style="79" bestFit="1" customWidth="1"/>
    <col min="52" max="52" width="8.109375" style="79" bestFit="1" customWidth="1"/>
    <col min="53" max="54" width="9" style="78" customWidth="1"/>
    <col min="55" max="55" width="8.33203125" style="78" customWidth="1"/>
    <col min="56" max="56" width="11.5546875" style="78" customWidth="1"/>
    <col min="57" max="57" width="13.44140625" style="78" customWidth="1"/>
    <col min="58" max="58" width="13.88671875" style="78" customWidth="1"/>
    <col min="59" max="59" width="13.109375" style="78" customWidth="1"/>
    <col min="60" max="60" width="13.109375" style="6" hidden="1" customWidth="1"/>
    <col min="61" max="61" width="12.109375" style="6" hidden="1" customWidth="1"/>
    <col min="62" max="62" width="11.88671875" style="6" hidden="1" customWidth="1"/>
    <col min="63" max="212" width="9.109375" style="6"/>
    <col min="213" max="213" width="7.109375" style="6" customWidth="1"/>
    <col min="214" max="214" width="27.33203125" style="6" customWidth="1"/>
    <col min="215" max="215" width="12" style="6" bestFit="1" customWidth="1"/>
    <col min="216" max="222" width="9.109375" style="6" customWidth="1"/>
    <col min="223" max="223" width="0" style="6" hidden="1" customWidth="1"/>
    <col min="224" max="16384" width="9.109375" style="6"/>
  </cols>
  <sheetData>
    <row r="1" spans="1:63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3" ht="14.4" x14ac:dyDescent="0.3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3" x14ac:dyDescent="0.25">
      <c r="A3" s="1"/>
      <c r="B3" s="1" t="str">
        <f>'[1]TRAINER HARD SKILL'!C3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3" x14ac:dyDescent="0.25">
      <c r="A4" s="1"/>
      <c r="B4" s="7">
        <f>'[2]TRAINER HARDSKILL'!C4</f>
        <v>44562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3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3" ht="12" customHeight="1" x14ac:dyDescent="0.25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4"/>
      <c r="AB6" s="15" t="s">
        <v>23</v>
      </c>
      <c r="AC6" s="13" t="s">
        <v>24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6"/>
      <c r="BA6" s="17" t="s">
        <v>25</v>
      </c>
      <c r="BB6" s="18" t="s">
        <v>26</v>
      </c>
      <c r="BC6" s="19" t="s">
        <v>27</v>
      </c>
      <c r="BD6" s="19" t="s">
        <v>28</v>
      </c>
      <c r="BE6" s="20" t="s">
        <v>29</v>
      </c>
      <c r="BF6" s="20" t="s">
        <v>30</v>
      </c>
      <c r="BG6" s="21" t="s">
        <v>31</v>
      </c>
      <c r="BH6" s="22" t="s">
        <v>32</v>
      </c>
      <c r="BI6" s="22" t="s">
        <v>33</v>
      </c>
      <c r="BJ6" s="23" t="s">
        <v>34</v>
      </c>
    </row>
    <row r="7" spans="1:63" x14ac:dyDescent="0.25">
      <c r="A7" s="1"/>
      <c r="B7" s="24"/>
      <c r="C7" s="24"/>
      <c r="D7" s="25"/>
      <c r="E7" s="25"/>
      <c r="F7" s="25"/>
      <c r="G7" s="25"/>
      <c r="H7" s="26"/>
      <c r="I7" s="26"/>
      <c r="J7" s="26"/>
      <c r="K7" s="26"/>
      <c r="L7" s="26"/>
      <c r="M7" s="27"/>
      <c r="N7" s="27"/>
      <c r="O7" s="27"/>
      <c r="P7" s="27"/>
      <c r="Q7" s="27"/>
      <c r="R7" s="27"/>
      <c r="S7" s="27"/>
      <c r="T7" s="28"/>
      <c r="U7" s="28"/>
      <c r="V7" s="29"/>
      <c r="W7" s="30"/>
      <c r="X7" s="30"/>
      <c r="Y7" s="30"/>
      <c r="Z7" s="30"/>
      <c r="AA7" s="30"/>
      <c r="AB7" s="15"/>
      <c r="AC7" s="29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1"/>
      <c r="BA7" s="32"/>
      <c r="BB7" s="33"/>
      <c r="BC7" s="34"/>
      <c r="BD7" s="34"/>
      <c r="BE7" s="35"/>
      <c r="BF7" s="35"/>
      <c r="BG7" s="36"/>
      <c r="BH7" s="22"/>
      <c r="BI7" s="22"/>
      <c r="BJ7" s="23"/>
    </row>
    <row r="8" spans="1:63" x14ac:dyDescent="0.25">
      <c r="A8" s="1"/>
      <c r="B8" s="24"/>
      <c r="C8" s="24"/>
      <c r="D8" s="25"/>
      <c r="E8" s="25"/>
      <c r="F8" s="25"/>
      <c r="G8" s="25"/>
      <c r="H8" s="26"/>
      <c r="I8" s="26"/>
      <c r="J8" s="26"/>
      <c r="K8" s="26"/>
      <c r="L8" s="26"/>
      <c r="M8" s="27"/>
      <c r="N8" s="27"/>
      <c r="O8" s="27"/>
      <c r="P8" s="27"/>
      <c r="Q8" s="27"/>
      <c r="R8" s="27"/>
      <c r="S8" s="27"/>
      <c r="T8" s="28"/>
      <c r="U8" s="28"/>
      <c r="V8" s="37">
        <v>0.15</v>
      </c>
      <c r="W8" s="38"/>
      <c r="X8" s="39"/>
      <c r="Y8" s="37">
        <v>0.15</v>
      </c>
      <c r="Z8" s="38"/>
      <c r="AA8" s="39"/>
      <c r="AB8" s="15"/>
      <c r="AC8" s="37">
        <v>0.1</v>
      </c>
      <c r="AD8" s="38"/>
      <c r="AE8" s="39"/>
      <c r="AF8" s="37">
        <v>0.1</v>
      </c>
      <c r="AG8" s="38"/>
      <c r="AH8" s="39"/>
      <c r="AI8" s="37">
        <v>0.1</v>
      </c>
      <c r="AJ8" s="38"/>
      <c r="AK8" s="39"/>
      <c r="AL8" s="37">
        <v>0.1</v>
      </c>
      <c r="AM8" s="38"/>
      <c r="AN8" s="39"/>
      <c r="AO8" s="37">
        <v>0.1</v>
      </c>
      <c r="AP8" s="38"/>
      <c r="AQ8" s="39"/>
      <c r="AR8" s="40">
        <v>0.1</v>
      </c>
      <c r="AS8" s="40"/>
      <c r="AT8" s="40"/>
      <c r="AU8" s="37">
        <v>0.05</v>
      </c>
      <c r="AV8" s="38"/>
      <c r="AW8" s="39"/>
      <c r="AX8" s="40">
        <v>0.05</v>
      </c>
      <c r="AY8" s="40"/>
      <c r="AZ8" s="40"/>
      <c r="BA8" s="32"/>
      <c r="BB8" s="33"/>
      <c r="BC8" s="34"/>
      <c r="BD8" s="34"/>
      <c r="BE8" s="35"/>
      <c r="BF8" s="35"/>
      <c r="BG8" s="36"/>
      <c r="BH8" s="22"/>
      <c r="BI8" s="22"/>
      <c r="BJ8" s="23"/>
    </row>
    <row r="9" spans="1:63" ht="39" customHeight="1" x14ac:dyDescent="0.25">
      <c r="A9" s="1"/>
      <c r="B9" s="24"/>
      <c r="C9" s="24"/>
      <c r="D9" s="25"/>
      <c r="E9" s="25"/>
      <c r="F9" s="25"/>
      <c r="G9" s="25"/>
      <c r="H9" s="26"/>
      <c r="I9" s="26"/>
      <c r="J9" s="26"/>
      <c r="K9" s="26"/>
      <c r="L9" s="26"/>
      <c r="M9" s="27"/>
      <c r="N9" s="27"/>
      <c r="O9" s="27"/>
      <c r="P9" s="27"/>
      <c r="Q9" s="27"/>
      <c r="R9" s="27"/>
      <c r="S9" s="27"/>
      <c r="T9" s="28"/>
      <c r="U9" s="28"/>
      <c r="V9" s="41" t="s">
        <v>35</v>
      </c>
      <c r="W9" s="42"/>
      <c r="X9" s="43"/>
      <c r="Y9" s="41" t="s">
        <v>36</v>
      </c>
      <c r="Z9" s="42"/>
      <c r="AA9" s="43"/>
      <c r="AB9" s="15"/>
      <c r="AC9" s="41" t="s">
        <v>37</v>
      </c>
      <c r="AD9" s="42"/>
      <c r="AE9" s="43"/>
      <c r="AF9" s="41" t="s">
        <v>38</v>
      </c>
      <c r="AG9" s="42"/>
      <c r="AH9" s="43"/>
      <c r="AI9" s="41" t="s">
        <v>39</v>
      </c>
      <c r="AJ9" s="42"/>
      <c r="AK9" s="43"/>
      <c r="AL9" s="41" t="s">
        <v>40</v>
      </c>
      <c r="AM9" s="42"/>
      <c r="AN9" s="43"/>
      <c r="AO9" s="41" t="s">
        <v>41</v>
      </c>
      <c r="AP9" s="42"/>
      <c r="AQ9" s="43"/>
      <c r="AR9" s="44" t="s">
        <v>42</v>
      </c>
      <c r="AS9" s="44"/>
      <c r="AT9" s="44"/>
      <c r="AU9" s="41" t="s">
        <v>43</v>
      </c>
      <c r="AV9" s="42"/>
      <c r="AW9" s="43"/>
      <c r="AX9" s="44" t="s">
        <v>44</v>
      </c>
      <c r="AY9" s="44"/>
      <c r="AZ9" s="44"/>
      <c r="BA9" s="32"/>
      <c r="BB9" s="33"/>
      <c r="BC9" s="34"/>
      <c r="BD9" s="34"/>
      <c r="BE9" s="35"/>
      <c r="BF9" s="35"/>
      <c r="BG9" s="36"/>
      <c r="BH9" s="22"/>
      <c r="BI9" s="22"/>
      <c r="BJ9" s="23"/>
    </row>
    <row r="10" spans="1:63" ht="19.5" customHeight="1" x14ac:dyDescent="0.3">
      <c r="A10" s="45"/>
      <c r="B10" s="46"/>
      <c r="C10" s="46"/>
      <c r="D10" s="47"/>
      <c r="E10" s="47"/>
      <c r="F10" s="47"/>
      <c r="G10" s="47"/>
      <c r="H10" s="48"/>
      <c r="I10" s="48"/>
      <c r="J10" s="48"/>
      <c r="K10" s="48"/>
      <c r="L10" s="48"/>
      <c r="M10" s="49"/>
      <c r="N10" s="49"/>
      <c r="O10" s="49"/>
      <c r="P10" s="49"/>
      <c r="Q10" s="49"/>
      <c r="R10" s="49"/>
      <c r="S10" s="49"/>
      <c r="T10" s="50"/>
      <c r="U10" s="50"/>
      <c r="V10" s="51" t="s">
        <v>45</v>
      </c>
      <c r="W10" s="51" t="s">
        <v>46</v>
      </c>
      <c r="X10" s="51" t="s">
        <v>47</v>
      </c>
      <c r="Y10" s="51" t="s">
        <v>45</v>
      </c>
      <c r="Z10" s="51" t="s">
        <v>46</v>
      </c>
      <c r="AA10" s="51" t="s">
        <v>47</v>
      </c>
      <c r="AB10" s="15"/>
      <c r="AC10" s="51" t="s">
        <v>45</v>
      </c>
      <c r="AD10" s="51" t="s">
        <v>46</v>
      </c>
      <c r="AE10" s="51" t="s">
        <v>47</v>
      </c>
      <c r="AF10" s="51" t="s">
        <v>45</v>
      </c>
      <c r="AG10" s="51" t="s">
        <v>46</v>
      </c>
      <c r="AH10" s="51" t="s">
        <v>47</v>
      </c>
      <c r="AI10" s="51" t="s">
        <v>45</v>
      </c>
      <c r="AJ10" s="51" t="s">
        <v>46</v>
      </c>
      <c r="AK10" s="51" t="s">
        <v>47</v>
      </c>
      <c r="AL10" s="51" t="s">
        <v>45</v>
      </c>
      <c r="AM10" s="51" t="s">
        <v>46</v>
      </c>
      <c r="AN10" s="51" t="s">
        <v>47</v>
      </c>
      <c r="AO10" s="51" t="s">
        <v>45</v>
      </c>
      <c r="AP10" s="51" t="s">
        <v>46</v>
      </c>
      <c r="AQ10" s="51" t="s">
        <v>47</v>
      </c>
      <c r="AR10" s="52" t="s">
        <v>45</v>
      </c>
      <c r="AS10" s="52" t="s">
        <v>46</v>
      </c>
      <c r="AT10" s="51" t="s">
        <v>47</v>
      </c>
      <c r="AU10" s="51" t="s">
        <v>45</v>
      </c>
      <c r="AV10" s="51" t="s">
        <v>46</v>
      </c>
      <c r="AW10" s="51" t="s">
        <v>47</v>
      </c>
      <c r="AX10" s="52" t="s">
        <v>45</v>
      </c>
      <c r="AY10" s="52" t="s">
        <v>46</v>
      </c>
      <c r="AZ10" s="51" t="s">
        <v>47</v>
      </c>
      <c r="BA10" s="53"/>
      <c r="BB10" s="54"/>
      <c r="BC10" s="55"/>
      <c r="BD10" s="55"/>
      <c r="BE10" s="56"/>
      <c r="BF10" s="56"/>
      <c r="BG10" s="57"/>
      <c r="BH10" s="22"/>
      <c r="BI10" s="22"/>
      <c r="BJ10" s="23"/>
    </row>
    <row r="11" spans="1:63" ht="16.5" customHeight="1" x14ac:dyDescent="0.3">
      <c r="A11" s="58"/>
      <c r="B11" s="59">
        <v>1</v>
      </c>
      <c r="C11" s="60" t="s">
        <v>48</v>
      </c>
      <c r="D11" s="61">
        <v>32480</v>
      </c>
      <c r="E11" s="62">
        <v>44378</v>
      </c>
      <c r="F11" s="62">
        <v>44742</v>
      </c>
      <c r="G11" s="63" t="s">
        <v>49</v>
      </c>
      <c r="H11" s="64" t="s">
        <v>50</v>
      </c>
      <c r="I11" s="63"/>
      <c r="J11" s="64" t="s">
        <v>51</v>
      </c>
      <c r="K11" s="63"/>
      <c r="L11" s="63"/>
      <c r="M11" s="63">
        <v>22</v>
      </c>
      <c r="N11" s="65">
        <f>VLOOKUP($C11,'[3]ABSENSI ALL'!$B$11:$ND$22,355,0)</f>
        <v>21</v>
      </c>
      <c r="O11" s="65">
        <v>0</v>
      </c>
      <c r="P11" s="65">
        <v>0</v>
      </c>
      <c r="Q11" s="65">
        <v>0</v>
      </c>
      <c r="R11" s="65">
        <f>VLOOKUP($C11,'[3]ABSENSI ALL'!$B$11:$ND$22,366,0)</f>
        <v>2</v>
      </c>
      <c r="S11" s="65">
        <v>0</v>
      </c>
      <c r="T11" s="66">
        <f>N11-O11-P11-S11</f>
        <v>21</v>
      </c>
      <c r="U11" s="65">
        <f>N11-(R11+S11)</f>
        <v>19</v>
      </c>
      <c r="V11" s="67">
        <v>5</v>
      </c>
      <c r="W11" s="68">
        <f>V11/5*$V$8</f>
        <v>0.15</v>
      </c>
      <c r="X11" s="68">
        <f>W11/V$8*100%</f>
        <v>1</v>
      </c>
      <c r="Y11" s="67">
        <v>5</v>
      </c>
      <c r="Z11" s="68">
        <f>Y11/5*$Y$8</f>
        <v>0.15</v>
      </c>
      <c r="AA11" s="68">
        <f>Z11/Y$8*100%</f>
        <v>1</v>
      </c>
      <c r="AB11" s="69">
        <f>W11+Z11</f>
        <v>0.3</v>
      </c>
      <c r="AC11" s="67">
        <v>5</v>
      </c>
      <c r="AD11" s="68">
        <f>AC11/5*$AC$8</f>
        <v>0.1</v>
      </c>
      <c r="AE11" s="68">
        <f>AD11/AC$8*100%</f>
        <v>1</v>
      </c>
      <c r="AF11" s="67">
        <v>5</v>
      </c>
      <c r="AG11" s="68">
        <f>AF11/5*$AF$8</f>
        <v>0.1</v>
      </c>
      <c r="AH11" s="68">
        <f>AG11/AF$8*100%</f>
        <v>1</v>
      </c>
      <c r="AI11" s="67">
        <v>5</v>
      </c>
      <c r="AJ11" s="68">
        <f>AI11/5*$AI$8</f>
        <v>0.1</v>
      </c>
      <c r="AK11" s="68">
        <f>AJ11/AI$8*100%</f>
        <v>1</v>
      </c>
      <c r="AL11" s="67">
        <v>5</v>
      </c>
      <c r="AM11" s="68">
        <f>AL11/5*$AL$8</f>
        <v>0.1</v>
      </c>
      <c r="AN11" s="68">
        <f>AM11/AL$8*100%</f>
        <v>1</v>
      </c>
      <c r="AO11" s="67">
        <v>5</v>
      </c>
      <c r="AP11" s="68">
        <f>AO11/5*$AO$8</f>
        <v>0.1</v>
      </c>
      <c r="AQ11" s="68">
        <f>AP11/AO$8*100%</f>
        <v>1</v>
      </c>
      <c r="AR11" s="67">
        <v>5</v>
      </c>
      <c r="AS11" s="68">
        <f>AR11/5*$AR$8</f>
        <v>0.1</v>
      </c>
      <c r="AT11" s="68">
        <f>AS11/AR$8*100%</f>
        <v>1</v>
      </c>
      <c r="AU11" s="67">
        <v>5</v>
      </c>
      <c r="AV11" s="68">
        <f>AU11/5*$AU$8</f>
        <v>0.05</v>
      </c>
      <c r="AW11" s="68">
        <f>AV11/AU$8*100%</f>
        <v>1</v>
      </c>
      <c r="AX11" s="67">
        <v>5</v>
      </c>
      <c r="AY11" s="68">
        <f>AX11/5*$AX$8</f>
        <v>0.05</v>
      </c>
      <c r="AZ11" s="68">
        <f>AY11/AX$8*100%</f>
        <v>1</v>
      </c>
      <c r="BA11" s="70">
        <f>AD11+AG11+AJ11+AM11+AP11+AS11+AV11+AY11</f>
        <v>0.70000000000000007</v>
      </c>
      <c r="BB11" s="71">
        <f>BA11+AB11</f>
        <v>1</v>
      </c>
      <c r="BC11" s="72" t="str">
        <f>IF(BJ11&gt;0,"GUGUR","TERIMA")</f>
        <v>TERIMA</v>
      </c>
      <c r="BD11" s="73">
        <v>800000</v>
      </c>
      <c r="BE11" s="74">
        <f>BD11*BB11</f>
        <v>800000</v>
      </c>
      <c r="BF11" s="74">
        <f>IF(S11&gt;0,(T11/M11)*BE11,BE11)</f>
        <v>800000</v>
      </c>
      <c r="BG11" s="75">
        <f>IF(L11=1,(T11/M11)*BF11,IF(BH11&gt;0,BF11*85%,IF(BI11&gt;0,BF11*60%,IF(BJ11&gt;0,BF11*0%,BF11))))</f>
        <v>800000</v>
      </c>
      <c r="BH11" s="76"/>
      <c r="BI11" s="76"/>
      <c r="BJ11" s="76"/>
    </row>
    <row r="12" spans="1:63" ht="14.4" x14ac:dyDescent="0.3">
      <c r="BH12" s="78"/>
      <c r="BI12" s="78"/>
      <c r="BJ12" s="78"/>
      <c r="BK12" s="78"/>
    </row>
    <row r="14" spans="1:63" ht="14.4" x14ac:dyDescent="0.3">
      <c r="AC14" s="78"/>
      <c r="AD14" s="78"/>
      <c r="AE14" s="78"/>
      <c r="AF14" s="78"/>
      <c r="AG14" s="78"/>
      <c r="AH14" s="78"/>
      <c r="AI14" s="78"/>
      <c r="AJ14" s="78"/>
      <c r="BD14" s="80"/>
    </row>
    <row r="163" spans="3:59" ht="14.4" x14ac:dyDescent="0.3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3:59" ht="14.4" x14ac:dyDescent="0.3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3:59" ht="14.4" x14ac:dyDescent="0.3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3:59" ht="14.4" x14ac:dyDescent="0.3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3:59" ht="14.4" x14ac:dyDescent="0.3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3:59" ht="14.4" x14ac:dyDescent="0.3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3:59" ht="14.4" x14ac:dyDescent="0.3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3:59" ht="14.4" x14ac:dyDescent="0.3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3:59" ht="14.4" x14ac:dyDescent="0.3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3:59" ht="14.4" x14ac:dyDescent="0.3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3:59" ht="14.4" x14ac:dyDescent="0.3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3:59" ht="14.4" x14ac:dyDescent="0.3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3:59" ht="14.4" x14ac:dyDescent="0.3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3:59" ht="14.4" x14ac:dyDescent="0.3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3:59" ht="14.4" x14ac:dyDescent="0.3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3:59" ht="14.4" x14ac:dyDescent="0.3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3:59" ht="14.4" x14ac:dyDescent="0.3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3:59" ht="14.4" x14ac:dyDescent="0.3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3:59" ht="14.4" x14ac:dyDescent="0.3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3:59" ht="14.4" x14ac:dyDescent="0.3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3:59" ht="14.4" x14ac:dyDescent="0.3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3:59" ht="14.4" x14ac:dyDescent="0.3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3:59" ht="14.4" x14ac:dyDescent="0.3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3:59" ht="14.4" x14ac:dyDescent="0.3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3:59" ht="14.4" x14ac:dyDescent="0.3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3:59" ht="14.4" x14ac:dyDescent="0.3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3:59" ht="14.4" x14ac:dyDescent="0.3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3:59" ht="14.4" x14ac:dyDescent="0.3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3:59" ht="14.4" x14ac:dyDescent="0.3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3:59" ht="14.4" x14ac:dyDescent="0.3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3:59" ht="14.4" x14ac:dyDescent="0.3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3:59" ht="14.4" x14ac:dyDescent="0.3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3:59" ht="14.4" x14ac:dyDescent="0.3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3:59" ht="14.4" x14ac:dyDescent="0.3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3:59" ht="14.4" x14ac:dyDescent="0.3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3:59" ht="14.4" x14ac:dyDescent="0.3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3:59" ht="14.4" x14ac:dyDescent="0.3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3:59" ht="14.4" x14ac:dyDescent="0.3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3:59" ht="14.4" x14ac:dyDescent="0.3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3:59" ht="14.4" x14ac:dyDescent="0.3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3:59" ht="14.4" x14ac:dyDescent="0.3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3:59" ht="14.4" x14ac:dyDescent="0.3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3:59" ht="14.4" x14ac:dyDescent="0.3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3:59" ht="14.4" x14ac:dyDescent="0.3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3:59" ht="14.4" x14ac:dyDescent="0.3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3:59" ht="14.4" x14ac:dyDescent="0.3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3:59" ht="14.4" x14ac:dyDescent="0.3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3:59" ht="14.4" x14ac:dyDescent="0.3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3:59" ht="14.4" x14ac:dyDescent="0.3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</sheetData>
  <mergeCells count="53"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BA6:BA10"/>
    <mergeCell ref="AR8:AT8"/>
    <mergeCell ref="AU8:AW8"/>
    <mergeCell ref="AX8:AZ8"/>
    <mergeCell ref="V9:X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C11:BD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DOCUMENT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2022-02-09T07:57:41Z</dcterms:created>
  <dcterms:modified xsi:type="dcterms:W3CDTF">2022-02-09T07:58:13Z</dcterms:modified>
</cp:coreProperties>
</file>