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12. Desember 2021\"/>
    </mc:Choice>
  </mc:AlternateContent>
  <bookViews>
    <workbookView xWindow="0" yWindow="0" windowWidth="21600" windowHeight="9600"/>
  </bookViews>
  <sheets>
    <sheet name="SPV I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\___C__D_2___L_" localSheetId="0">[2]A!#REF!</definedName>
    <definedName name="\___C__D_2___L_">[2]A!#REF!</definedName>
    <definedName name="\___L__END__D_3" localSheetId="0">[2]A!#REF!</definedName>
    <definedName name="\___L__END__D_3">[2]A!#REF!</definedName>
    <definedName name="\1">#REF!</definedName>
    <definedName name="\11">#REF!</definedName>
    <definedName name="\2">#REF!</definedName>
    <definedName name="\3">#REF!</definedName>
    <definedName name="\4">#REF!</definedName>
    <definedName name="\5">#REF!</definedName>
    <definedName name="\6">#REF!</definedName>
    <definedName name="\A">#REF!</definedName>
    <definedName name="\B">#REF!</definedName>
    <definedName name="\C" localSheetId="0">'[3]Income Statement'!#REF!</definedName>
    <definedName name="\C">'[3]Income Statement'!#REF!</definedName>
    <definedName name="\D">#REF!</definedName>
    <definedName name="\E" localSheetId="0">'[3]Income Statement'!#REF!</definedName>
    <definedName name="\E">'[3]Income Statement'!#REF!</definedName>
    <definedName name="\F" localSheetId="0">#REF!</definedName>
    <definedName name="\F">#REF!</definedName>
    <definedName name="\G">#REF!</definedName>
    <definedName name="\H">#REF!</definedName>
    <definedName name="\I" localSheetId="0">#REF!</definedName>
    <definedName name="\I">#REF!</definedName>
    <definedName name="\J">#REF!</definedName>
    <definedName name="\K">#REF!</definedName>
    <definedName name="\L">#REF!</definedName>
    <definedName name="\M" localSheetId="0">#REF!</definedName>
    <definedName name="\M">#REF!</definedName>
    <definedName name="\N" localSheetId="0">#REF!</definedName>
    <definedName name="\N">#REF!</definedName>
    <definedName name="\O">#REF!</definedName>
    <definedName name="\P" localSheetId="0">'[3]Income Statement'!#REF!</definedName>
    <definedName name="\P">'[3]Income Statement'!#REF!</definedName>
    <definedName name="\Q">#REF!</definedName>
    <definedName name="\R">#REF!</definedName>
    <definedName name="\S">#REF!</definedName>
    <definedName name="\T" localSheetId="0">'[3]Income Statement'!#REF!</definedName>
    <definedName name="\T">'[3]Income Statement'!#REF!</definedName>
    <definedName name="\U">#REF!</definedName>
    <definedName name="\V">#REF!</definedName>
    <definedName name="\X">#REF!</definedName>
    <definedName name="_________________AST1">#REF!</definedName>
    <definedName name="_________________AST2">#REF!</definedName>
    <definedName name="_________________CFL1">#REF!</definedName>
    <definedName name="_________________CFL2">#REF!</definedName>
    <definedName name="_________________HDG2">#REF!</definedName>
    <definedName name="_________________LIA1">#REF!</definedName>
    <definedName name="_________________LIA2">#REF!</definedName>
    <definedName name="________________AST1">#REF!</definedName>
    <definedName name="________________AST2">#REF!</definedName>
    <definedName name="________________CFL1">#REF!</definedName>
    <definedName name="________________CFL2">#REF!</definedName>
    <definedName name="________________DAT9">"$#REF!.$I$2:$I$69"</definedName>
    <definedName name="________________FAC1">#REF!</definedName>
    <definedName name="________________FAC2">#REF!</definedName>
    <definedName name="________________HDG2">#REF!</definedName>
    <definedName name="________________LIA1">#REF!</definedName>
    <definedName name="________________LIA2">#REF!</definedName>
    <definedName name="_______________AST1">#REF!</definedName>
    <definedName name="_______________AST1_22">#REF!</definedName>
    <definedName name="_______________AST1_26">#REF!</definedName>
    <definedName name="_______________AST1_27">#REF!</definedName>
    <definedName name="_______________AST1_7">#REF!</definedName>
    <definedName name="_______________AST2">#REF!</definedName>
    <definedName name="_______________AST2_22">#REF!</definedName>
    <definedName name="_______________AST2_26">#REF!</definedName>
    <definedName name="_______________AST2_27">#REF!</definedName>
    <definedName name="_______________AST2_7">#REF!</definedName>
    <definedName name="_______________CFL1">#REF!</definedName>
    <definedName name="_______________CFL1_22">#REF!</definedName>
    <definedName name="_______________CFL1_26">#REF!</definedName>
    <definedName name="_______________CFL1_27">#REF!</definedName>
    <definedName name="_______________CFL1_7">#REF!</definedName>
    <definedName name="_______________CFL2">#REF!</definedName>
    <definedName name="_______________CFL2_22">#REF!</definedName>
    <definedName name="_______________CFL2_26">#REF!</definedName>
    <definedName name="_______________CFL2_27">#REF!</definedName>
    <definedName name="_______________CFL2_7">#REF!</definedName>
    <definedName name="_______________DAT9">#REF!</definedName>
    <definedName name="_______________FAC1">#REF!</definedName>
    <definedName name="_______________FAC1_22">#REF!</definedName>
    <definedName name="_______________FAC1_26">#REF!</definedName>
    <definedName name="_______________FAC1_27">#REF!</definedName>
    <definedName name="_______________FAC1_7">#REF!</definedName>
    <definedName name="_______________FAC2">#REF!</definedName>
    <definedName name="_______________FAC2_22">#REF!</definedName>
    <definedName name="_______________FAC2_26">#REF!</definedName>
    <definedName name="_______________FAC2_27">#REF!</definedName>
    <definedName name="_______________FAC2_7">#REF!</definedName>
    <definedName name="_______________HDG2">#REF!</definedName>
    <definedName name="_______________HDG2_22">#REF!</definedName>
    <definedName name="_______________HDG2_26">#REF!</definedName>
    <definedName name="_______________HDG2_27">#REF!</definedName>
    <definedName name="_______________HDG2_7">#REF!</definedName>
    <definedName name="_______________LIA1">#REF!</definedName>
    <definedName name="_______________LIA1_22">#REF!</definedName>
    <definedName name="_______________LIA1_26">#REF!</definedName>
    <definedName name="_______________LIA1_27">#REF!</definedName>
    <definedName name="_______________LIA1_7">#REF!</definedName>
    <definedName name="_______________LIA2">#REF!</definedName>
    <definedName name="_______________LIA2_22">#REF!</definedName>
    <definedName name="_______________LIA2_26">#REF!</definedName>
    <definedName name="_______________LIA2_27">#REF!</definedName>
    <definedName name="_______________LIA2_7">#REF!</definedName>
    <definedName name="______________AST1">#REF!</definedName>
    <definedName name="______________AST1_25">#REF!</definedName>
    <definedName name="______________AST2">#REF!</definedName>
    <definedName name="______________AST2_25">#REF!</definedName>
    <definedName name="______________CFL1">#REF!</definedName>
    <definedName name="______________CFL1_25">#REF!</definedName>
    <definedName name="______________CFL2">#REF!</definedName>
    <definedName name="______________CFL2_25">#REF!</definedName>
    <definedName name="______________DAT9">#REF!</definedName>
    <definedName name="______________DAT9_7">#REF!</definedName>
    <definedName name="______________FAC1">#REF!</definedName>
    <definedName name="______________FAC1_25">#REF!</definedName>
    <definedName name="______________FAC2">#REF!</definedName>
    <definedName name="______________FAC2_25">#REF!</definedName>
    <definedName name="______________HDG2">#REF!</definedName>
    <definedName name="______________HDG2_25">#REF!</definedName>
    <definedName name="______________LIA1">#REF!</definedName>
    <definedName name="______________LIA1_25">#REF!</definedName>
    <definedName name="______________LIA2">#REF!</definedName>
    <definedName name="______________LIA2_25">#REF!</definedName>
    <definedName name="_____________AST1">#REF!</definedName>
    <definedName name="_____________AST1_22">#REF!</definedName>
    <definedName name="_____________AST1_26">#REF!</definedName>
    <definedName name="_____________AST1_27">#REF!</definedName>
    <definedName name="_____________AST1_7">#REF!</definedName>
    <definedName name="_____________AST2">#REF!</definedName>
    <definedName name="_____________AST2_22">#REF!</definedName>
    <definedName name="_____________AST2_26">#REF!</definedName>
    <definedName name="_____________AST2_27">#REF!</definedName>
    <definedName name="_____________AST2_7">#REF!</definedName>
    <definedName name="_____________CFL1">#REF!</definedName>
    <definedName name="_____________CFL1_22">#REF!</definedName>
    <definedName name="_____________CFL1_26">#REF!</definedName>
    <definedName name="_____________CFL1_27">#REF!</definedName>
    <definedName name="_____________CFL1_7">#REF!</definedName>
    <definedName name="_____________CFL2">#REF!</definedName>
    <definedName name="_____________CFL2_22">#REF!</definedName>
    <definedName name="_____________CFL2_26">#REF!</definedName>
    <definedName name="_____________CFL2_27">#REF!</definedName>
    <definedName name="_____________CFL2_7">#REF!</definedName>
    <definedName name="_____________DAT9">#REF!</definedName>
    <definedName name="_____________DAT9_22">#REF!</definedName>
    <definedName name="_____________DAT9_26">#REF!</definedName>
    <definedName name="_____________DAT9_27">#REF!</definedName>
    <definedName name="_____________DAT9_7">#REF!</definedName>
    <definedName name="_____________FAC1">#REF!</definedName>
    <definedName name="_____________FAC1_22">#REF!</definedName>
    <definedName name="_____________FAC1_26">#REF!</definedName>
    <definedName name="_____________FAC1_27">#REF!</definedName>
    <definedName name="_____________FAC1_7">#REF!</definedName>
    <definedName name="_____________FAC2">#REF!</definedName>
    <definedName name="_____________FAC2_22">#REF!</definedName>
    <definedName name="_____________FAC2_26">#REF!</definedName>
    <definedName name="_____________FAC2_27">#REF!</definedName>
    <definedName name="_____________FAC2_7">#REF!</definedName>
    <definedName name="_____________HDG2">#REF!</definedName>
    <definedName name="_____________HDG2_22">#REF!</definedName>
    <definedName name="_____________HDG2_26">#REF!</definedName>
    <definedName name="_____________HDG2_27">#REF!</definedName>
    <definedName name="_____________HDG2_7">#REF!</definedName>
    <definedName name="_____________LIA1">#REF!</definedName>
    <definedName name="_____________LIA1_22">#REF!</definedName>
    <definedName name="_____________LIA1_26">#REF!</definedName>
    <definedName name="_____________LIA1_27">#REF!</definedName>
    <definedName name="_____________LIA1_7">#REF!</definedName>
    <definedName name="_____________LIA2">#REF!</definedName>
    <definedName name="_____________LIA2_22">#REF!</definedName>
    <definedName name="_____________LIA2_26">#REF!</definedName>
    <definedName name="_____________LIA2_27">#REF!</definedName>
    <definedName name="_____________LIA2_7">#REF!</definedName>
    <definedName name="____________AST1">#REF!</definedName>
    <definedName name="____________AST1_11">#REF!</definedName>
    <definedName name="____________AST1_22">#REF!</definedName>
    <definedName name="____________AST1_26">#REF!</definedName>
    <definedName name="____________AST1_27">#REF!</definedName>
    <definedName name="____________AST1_7">#REF!</definedName>
    <definedName name="____________AST2">#REF!</definedName>
    <definedName name="____________AST2_11">#REF!</definedName>
    <definedName name="____________AST2_22">#REF!</definedName>
    <definedName name="____________AST2_26">#REF!</definedName>
    <definedName name="____________AST2_27">#REF!</definedName>
    <definedName name="____________AST2_7">#REF!</definedName>
    <definedName name="____________CFL1">#REF!</definedName>
    <definedName name="____________CFL1_11">#REF!</definedName>
    <definedName name="____________CFL1_22">#REF!</definedName>
    <definedName name="____________CFL1_26">#REF!</definedName>
    <definedName name="____________CFL1_27">#REF!</definedName>
    <definedName name="____________CFL1_7">#REF!</definedName>
    <definedName name="____________CFL2">#REF!</definedName>
    <definedName name="____________CFL2_11">#REF!</definedName>
    <definedName name="____________CFL2_22">#REF!</definedName>
    <definedName name="____________CFL2_26">#REF!</definedName>
    <definedName name="____________CFL2_27">#REF!</definedName>
    <definedName name="____________CFL2_7">#REF!</definedName>
    <definedName name="____________DAT9">#REF!</definedName>
    <definedName name="____________DAT9_22">#REF!</definedName>
    <definedName name="____________DAT9_26">#REF!</definedName>
    <definedName name="____________DAT9_27">#REF!</definedName>
    <definedName name="____________DAT9_7">#REF!</definedName>
    <definedName name="____________FAC1">#REF!</definedName>
    <definedName name="____________FAC1_11">#REF!</definedName>
    <definedName name="____________FAC1_22">#REF!</definedName>
    <definedName name="____________FAC1_26">#REF!</definedName>
    <definedName name="____________FAC1_27">#REF!</definedName>
    <definedName name="____________FAC1_7">#REF!</definedName>
    <definedName name="____________FAC2">#REF!</definedName>
    <definedName name="____________FAC2_11">#REF!</definedName>
    <definedName name="____________FAC2_22">#REF!</definedName>
    <definedName name="____________FAC2_26">#REF!</definedName>
    <definedName name="____________FAC2_27">#REF!</definedName>
    <definedName name="____________FAC2_7">#REF!</definedName>
    <definedName name="____________HDG2">#REF!</definedName>
    <definedName name="____________HDG2_11">#REF!</definedName>
    <definedName name="____________HDG2_22">#REF!</definedName>
    <definedName name="____________HDG2_26">#REF!</definedName>
    <definedName name="____________HDG2_27">#REF!</definedName>
    <definedName name="____________HDG2_7">#REF!</definedName>
    <definedName name="____________LIA1">#REF!</definedName>
    <definedName name="____________LIA1_11">#REF!</definedName>
    <definedName name="____________LIA1_22">#REF!</definedName>
    <definedName name="____________LIA1_26">#REF!</definedName>
    <definedName name="____________LIA1_27">#REF!</definedName>
    <definedName name="____________LIA1_7">#REF!</definedName>
    <definedName name="____________LIA2">#REF!</definedName>
    <definedName name="____________LIA2_11">#REF!</definedName>
    <definedName name="____________LIA2_22">#REF!</definedName>
    <definedName name="____________LIA2_26">#REF!</definedName>
    <definedName name="____________LIA2_27">#REF!</definedName>
    <definedName name="____________LIA2_7">#REF!</definedName>
    <definedName name="___________AST1">#REF!</definedName>
    <definedName name="___________AST1_3">#REF!</definedName>
    <definedName name="___________AST2">#REF!</definedName>
    <definedName name="___________AST2_3">#REF!</definedName>
    <definedName name="___________CFL1">#REF!</definedName>
    <definedName name="___________CFL1_3">#REF!</definedName>
    <definedName name="___________CFL2">#REF!</definedName>
    <definedName name="___________CFL2_3">#REF!</definedName>
    <definedName name="___________DAT9">#REF!</definedName>
    <definedName name="___________DAT9_22">#REF!</definedName>
    <definedName name="___________DAT9_26">#REF!</definedName>
    <definedName name="___________DAT9_27">#REF!</definedName>
    <definedName name="___________DAT9_7">#REF!</definedName>
    <definedName name="___________FAC1">#REF!</definedName>
    <definedName name="___________FAC1_3">#REF!</definedName>
    <definedName name="___________FAC2">#REF!</definedName>
    <definedName name="___________FAC2_3">#REF!</definedName>
    <definedName name="___________HDG2">#REF!</definedName>
    <definedName name="___________HDG2_3">#REF!</definedName>
    <definedName name="___________LIA1">#REF!</definedName>
    <definedName name="___________LIA1_3">#REF!</definedName>
    <definedName name="___________LIA2">#REF!</definedName>
    <definedName name="___________LIA2_3">#REF!</definedName>
    <definedName name="__________AST1">#REF!</definedName>
    <definedName name="__________AST1_11">#REF!</definedName>
    <definedName name="__________AST1_22">#REF!</definedName>
    <definedName name="__________AST1_26">#REF!</definedName>
    <definedName name="__________AST1_27">#REF!</definedName>
    <definedName name="__________AST1_7">#REF!</definedName>
    <definedName name="__________AST2">#REF!</definedName>
    <definedName name="__________AST2_11">#REF!</definedName>
    <definedName name="__________AST2_22">#REF!</definedName>
    <definedName name="__________AST2_26">#REF!</definedName>
    <definedName name="__________AST2_27">#REF!</definedName>
    <definedName name="__________AST2_7">#REF!</definedName>
    <definedName name="__________CFL1">#REF!</definedName>
    <definedName name="__________CFL1_11">#REF!</definedName>
    <definedName name="__________CFL1_22">#REF!</definedName>
    <definedName name="__________CFL1_26">#REF!</definedName>
    <definedName name="__________CFL1_27">#REF!</definedName>
    <definedName name="__________CFL1_7">#REF!</definedName>
    <definedName name="__________CFL2">#REF!</definedName>
    <definedName name="__________CFL2_11">#REF!</definedName>
    <definedName name="__________CFL2_22">#REF!</definedName>
    <definedName name="__________CFL2_26">#REF!</definedName>
    <definedName name="__________CFL2_27">#REF!</definedName>
    <definedName name="__________CFL2_7">#REF!</definedName>
    <definedName name="__________DAT9">#REF!</definedName>
    <definedName name="__________DAT9_11">#REF!</definedName>
    <definedName name="__________DAT9_22">#REF!</definedName>
    <definedName name="__________DAT9_26">#REF!</definedName>
    <definedName name="__________DAT9_27">#REF!</definedName>
    <definedName name="__________DAT9_7">#REF!</definedName>
    <definedName name="__________FAC1">#REF!</definedName>
    <definedName name="__________FAC1_11">#REF!</definedName>
    <definedName name="__________FAC1_22">#REF!</definedName>
    <definedName name="__________FAC1_26">#REF!</definedName>
    <definedName name="__________FAC1_27">#REF!</definedName>
    <definedName name="__________FAC1_7">#REF!</definedName>
    <definedName name="__________FAC2">#REF!</definedName>
    <definedName name="__________FAC2_11">#REF!</definedName>
    <definedName name="__________FAC2_22">#REF!</definedName>
    <definedName name="__________FAC2_26">#REF!</definedName>
    <definedName name="__________FAC2_27">#REF!</definedName>
    <definedName name="__________FAC2_7">#REF!</definedName>
    <definedName name="__________HDG2">#REF!</definedName>
    <definedName name="__________HDG2_11">#REF!</definedName>
    <definedName name="__________HDG2_22">#REF!</definedName>
    <definedName name="__________HDG2_26">#REF!</definedName>
    <definedName name="__________HDG2_27">#REF!</definedName>
    <definedName name="__________HDG2_7">#REF!</definedName>
    <definedName name="__________LIA1">#REF!</definedName>
    <definedName name="__________LIA1_11">#REF!</definedName>
    <definedName name="__________LIA1_22">#REF!</definedName>
    <definedName name="__________LIA1_26">#REF!</definedName>
    <definedName name="__________LIA1_27">#REF!</definedName>
    <definedName name="__________LIA1_7">#REF!</definedName>
    <definedName name="__________LIA2">#REF!</definedName>
    <definedName name="__________LIA2_11">#REF!</definedName>
    <definedName name="__________LIA2_22">#REF!</definedName>
    <definedName name="__________LIA2_26">#REF!</definedName>
    <definedName name="__________LIA2_27">#REF!</definedName>
    <definedName name="__________LIA2_7">#REF!</definedName>
    <definedName name="_________AST1">#REF!</definedName>
    <definedName name="_________AST1_11">#REF!</definedName>
    <definedName name="_________AST1_22">#REF!</definedName>
    <definedName name="_________AST1_26">#REF!</definedName>
    <definedName name="_________AST1_27">#REF!</definedName>
    <definedName name="_________AST1_7">#REF!</definedName>
    <definedName name="_________AST2">#REF!</definedName>
    <definedName name="_________AST2_11">#REF!</definedName>
    <definedName name="_________AST2_22">#REF!</definedName>
    <definedName name="_________AST2_26">#REF!</definedName>
    <definedName name="_________AST2_27">#REF!</definedName>
    <definedName name="_________AST2_7">#REF!</definedName>
    <definedName name="_________CFL1">#REF!</definedName>
    <definedName name="_________CFL1_11">#REF!</definedName>
    <definedName name="_________CFL1_22">#REF!</definedName>
    <definedName name="_________CFL1_26">#REF!</definedName>
    <definedName name="_________CFL1_27">#REF!</definedName>
    <definedName name="_________CFL1_7">#REF!</definedName>
    <definedName name="_________CFL2">#REF!</definedName>
    <definedName name="_________CFL2_11">#REF!</definedName>
    <definedName name="_________CFL2_22">#REF!</definedName>
    <definedName name="_________CFL2_26">#REF!</definedName>
    <definedName name="_________CFL2_27">#REF!</definedName>
    <definedName name="_________CFL2_7">#REF!</definedName>
    <definedName name="_________DAT9">#REF!</definedName>
    <definedName name="_________DAT9_11">#REF!</definedName>
    <definedName name="_________DAT9_22">#REF!</definedName>
    <definedName name="_________DAT9_26">#REF!</definedName>
    <definedName name="_________DAT9_27">#REF!</definedName>
    <definedName name="_________DAT9_7">#REF!</definedName>
    <definedName name="_________FAC1">#REF!</definedName>
    <definedName name="_________FAC1_11">#REF!</definedName>
    <definedName name="_________FAC1_22">#REF!</definedName>
    <definedName name="_________FAC1_26">#REF!</definedName>
    <definedName name="_________FAC1_27">#REF!</definedName>
    <definedName name="_________FAC1_7">#REF!</definedName>
    <definedName name="_________FAC2">#REF!</definedName>
    <definedName name="_________FAC2_11">#REF!</definedName>
    <definedName name="_________FAC2_22">#REF!</definedName>
    <definedName name="_________FAC2_26">#REF!</definedName>
    <definedName name="_________FAC2_27">#REF!</definedName>
    <definedName name="_________FAC2_7">#REF!</definedName>
    <definedName name="_________HDG2">#REF!</definedName>
    <definedName name="_________HDG2_11">#REF!</definedName>
    <definedName name="_________HDG2_22">#REF!</definedName>
    <definedName name="_________HDG2_26">#REF!</definedName>
    <definedName name="_________HDG2_27">#REF!</definedName>
    <definedName name="_________HDG2_7">#REF!</definedName>
    <definedName name="_________LIA1">#REF!</definedName>
    <definedName name="_________LIA1_11">#REF!</definedName>
    <definedName name="_________LIA1_22">#REF!</definedName>
    <definedName name="_________LIA1_26">#REF!</definedName>
    <definedName name="_________LIA1_27">#REF!</definedName>
    <definedName name="_________LIA1_7">#REF!</definedName>
    <definedName name="_________LIA2">#REF!</definedName>
    <definedName name="_________LIA2_11">#REF!</definedName>
    <definedName name="_________LIA2_22">#REF!</definedName>
    <definedName name="_________LIA2_26">#REF!</definedName>
    <definedName name="_________LIA2_27">#REF!</definedName>
    <definedName name="_________LIA2_7">#REF!</definedName>
    <definedName name="________AST1">#REF!</definedName>
    <definedName name="________AST1_11">#REF!</definedName>
    <definedName name="________AST1_22">#REF!</definedName>
    <definedName name="________AST1_26">#REF!</definedName>
    <definedName name="________AST1_27">#REF!</definedName>
    <definedName name="________AST1_7">#REF!</definedName>
    <definedName name="________AST2">#REF!</definedName>
    <definedName name="________AST2_11">#REF!</definedName>
    <definedName name="________AST2_22">#REF!</definedName>
    <definedName name="________AST2_26">#REF!</definedName>
    <definedName name="________AST2_27">#REF!</definedName>
    <definedName name="________AST2_7">#REF!</definedName>
    <definedName name="________CFL1">#REF!</definedName>
    <definedName name="________CFL1_11">#REF!</definedName>
    <definedName name="________CFL1_22">#REF!</definedName>
    <definedName name="________CFL1_26">#REF!</definedName>
    <definedName name="________CFL1_27">#REF!</definedName>
    <definedName name="________CFL1_7">#REF!</definedName>
    <definedName name="________CFL2">#REF!</definedName>
    <definedName name="________CFL2_11">#REF!</definedName>
    <definedName name="________CFL2_22">#REF!</definedName>
    <definedName name="________CFL2_26">#REF!</definedName>
    <definedName name="________CFL2_27">#REF!</definedName>
    <definedName name="________CFL2_7">#REF!</definedName>
    <definedName name="________DAT9">#REF!</definedName>
    <definedName name="________DAT9_11">#REF!</definedName>
    <definedName name="________DAT9_22">#REF!</definedName>
    <definedName name="________DAT9_26">#REF!</definedName>
    <definedName name="________DAT9_27">#REF!</definedName>
    <definedName name="________DAT9_7">#REF!</definedName>
    <definedName name="________FAC1">#REF!</definedName>
    <definedName name="________FAC1_11">#REF!</definedName>
    <definedName name="________FAC1_22">#REF!</definedName>
    <definedName name="________FAC1_26">#REF!</definedName>
    <definedName name="________FAC1_27">#REF!</definedName>
    <definedName name="________FAC1_7">#REF!</definedName>
    <definedName name="________FAC2">#REF!</definedName>
    <definedName name="________FAC2_11">#REF!</definedName>
    <definedName name="________FAC2_22">#REF!</definedName>
    <definedName name="________FAC2_26">#REF!</definedName>
    <definedName name="________FAC2_27">#REF!</definedName>
    <definedName name="________FAC2_7">#REF!</definedName>
    <definedName name="________HDG2">#REF!</definedName>
    <definedName name="________HDG2_11">#REF!</definedName>
    <definedName name="________HDG2_22">#REF!</definedName>
    <definedName name="________HDG2_26">#REF!</definedName>
    <definedName name="________HDG2_27">#REF!</definedName>
    <definedName name="________HDG2_7">#REF!</definedName>
    <definedName name="________LIA1">#REF!</definedName>
    <definedName name="________LIA1_11">#REF!</definedName>
    <definedName name="________LIA1_22">#REF!</definedName>
    <definedName name="________LIA1_26">#REF!</definedName>
    <definedName name="________LIA1_27">#REF!</definedName>
    <definedName name="________LIA1_7">#REF!</definedName>
    <definedName name="________LIA2">#REF!</definedName>
    <definedName name="________LIA2_11">#REF!</definedName>
    <definedName name="________LIA2_22">#REF!</definedName>
    <definedName name="________LIA2_26">#REF!</definedName>
    <definedName name="________LIA2_27">#REF!</definedName>
    <definedName name="________LIA2_7">#REF!</definedName>
    <definedName name="_______AST1">#REF!</definedName>
    <definedName name="_______AST1_22">#REF!</definedName>
    <definedName name="_______AST1_26">#REF!</definedName>
    <definedName name="_______AST1_27">#REF!</definedName>
    <definedName name="_______AST1_7">#REF!</definedName>
    <definedName name="_______AST2">#REF!</definedName>
    <definedName name="_______AST2_22">#REF!</definedName>
    <definedName name="_______AST2_26">#REF!</definedName>
    <definedName name="_______AST2_27">#REF!</definedName>
    <definedName name="_______AST2_7">#REF!</definedName>
    <definedName name="_______CFL1">#REF!</definedName>
    <definedName name="_______CFL1_22">#REF!</definedName>
    <definedName name="_______CFL1_26">#REF!</definedName>
    <definedName name="_______CFL1_27">#REF!</definedName>
    <definedName name="_______CFL1_7">#REF!</definedName>
    <definedName name="_______CFL2">#REF!</definedName>
    <definedName name="_______CFL2_22">#REF!</definedName>
    <definedName name="_______CFL2_26">#REF!</definedName>
    <definedName name="_______CFL2_27">#REF!</definedName>
    <definedName name="_______CFL2_7">#REF!</definedName>
    <definedName name="_______DAT9">#REF!</definedName>
    <definedName name="_______DAT9_11">#REF!</definedName>
    <definedName name="_______DAT9_22">#REF!</definedName>
    <definedName name="_______DAT9_26">#REF!</definedName>
    <definedName name="_______DAT9_27">#REF!</definedName>
    <definedName name="_______DAT9_7">#REF!</definedName>
    <definedName name="_______FAC1">#REF!</definedName>
    <definedName name="_______FAC1_22">#REF!</definedName>
    <definedName name="_______FAC1_26">#REF!</definedName>
    <definedName name="_______FAC1_27">#REF!</definedName>
    <definedName name="_______FAC1_7">#REF!</definedName>
    <definedName name="_______FAC2">#REF!</definedName>
    <definedName name="_______FAC2_22">#REF!</definedName>
    <definedName name="_______FAC2_26">#REF!</definedName>
    <definedName name="_______FAC2_27">#REF!</definedName>
    <definedName name="_______FAC2_7">#REF!</definedName>
    <definedName name="_______HDG2">#REF!</definedName>
    <definedName name="_______HDG2_22">#REF!</definedName>
    <definedName name="_______HDG2_26">#REF!</definedName>
    <definedName name="_______HDG2_27">#REF!</definedName>
    <definedName name="_______HDG2_7">#REF!</definedName>
    <definedName name="_______LIA1">#REF!</definedName>
    <definedName name="_______LIA1_22">#REF!</definedName>
    <definedName name="_______LIA1_26">#REF!</definedName>
    <definedName name="_______LIA1_27">#REF!</definedName>
    <definedName name="_______LIA1_7">#REF!</definedName>
    <definedName name="_______LIA2">#REF!</definedName>
    <definedName name="_______LIA2_22">#REF!</definedName>
    <definedName name="_______LIA2_26">#REF!</definedName>
    <definedName name="_______LIA2_27">#REF!</definedName>
    <definedName name="_______LIA2_7">#REF!</definedName>
    <definedName name="______AST1">#REF!</definedName>
    <definedName name="______AST1_11">#REF!</definedName>
    <definedName name="______AST1_22">#REF!</definedName>
    <definedName name="______AST1_26">#REF!</definedName>
    <definedName name="______AST1_27">#REF!</definedName>
    <definedName name="______AST1_7">#REF!</definedName>
    <definedName name="______AST2">#REF!</definedName>
    <definedName name="______AST2_11">#REF!</definedName>
    <definedName name="______AST2_22">#REF!</definedName>
    <definedName name="______AST2_26">#REF!</definedName>
    <definedName name="______AST2_27">#REF!</definedName>
    <definedName name="______AST2_7">#REF!</definedName>
    <definedName name="______CFL1">#REF!</definedName>
    <definedName name="______CFL1_11">#REF!</definedName>
    <definedName name="______CFL1_22">#REF!</definedName>
    <definedName name="______CFL1_26">#REF!</definedName>
    <definedName name="______CFL1_27">#REF!</definedName>
    <definedName name="______CFL1_7">#REF!</definedName>
    <definedName name="______CFL2">#REF!</definedName>
    <definedName name="______CFL2_11">#REF!</definedName>
    <definedName name="______CFL2_22">#REF!</definedName>
    <definedName name="______CFL2_26">#REF!</definedName>
    <definedName name="______CFL2_27">#REF!</definedName>
    <definedName name="______CFL2_7">#REF!</definedName>
    <definedName name="______DAT9">#REF!</definedName>
    <definedName name="______DAT9_11">#REF!</definedName>
    <definedName name="______DAT9_22">#REF!</definedName>
    <definedName name="______DAT9_26">#REF!</definedName>
    <definedName name="______DAT9_27">#REF!</definedName>
    <definedName name="______DAT9_7">#REF!</definedName>
    <definedName name="______FAC1">#REF!</definedName>
    <definedName name="______FAC1_11">#REF!</definedName>
    <definedName name="______FAC1_22">#REF!</definedName>
    <definedName name="______FAC1_26">#REF!</definedName>
    <definedName name="______FAC1_27">#REF!</definedName>
    <definedName name="______FAC1_7">#REF!</definedName>
    <definedName name="______FAC2">#REF!</definedName>
    <definedName name="______FAC2_11">#REF!</definedName>
    <definedName name="______FAC2_22">#REF!</definedName>
    <definedName name="______FAC2_26">#REF!</definedName>
    <definedName name="______FAC2_27">#REF!</definedName>
    <definedName name="______FAC2_7">#REF!</definedName>
    <definedName name="______HDG2">#REF!</definedName>
    <definedName name="______HDG2_11">#REF!</definedName>
    <definedName name="______HDG2_22">#REF!</definedName>
    <definedName name="______HDG2_26">#REF!</definedName>
    <definedName name="______HDG2_27">#REF!</definedName>
    <definedName name="______HDG2_7">#REF!</definedName>
    <definedName name="______LIA1">#REF!</definedName>
    <definedName name="______LIA1_11">#REF!</definedName>
    <definedName name="______LIA1_22">#REF!</definedName>
    <definedName name="______LIA1_26">#REF!</definedName>
    <definedName name="______LIA1_27">#REF!</definedName>
    <definedName name="______LIA1_7">#REF!</definedName>
    <definedName name="______LIA2">#REF!</definedName>
    <definedName name="______LIA2_11">#REF!</definedName>
    <definedName name="______LIA2_22">#REF!</definedName>
    <definedName name="______LIA2_26">#REF!</definedName>
    <definedName name="______LIA2_27">#REF!</definedName>
    <definedName name="______LIA2_7">#REF!</definedName>
    <definedName name="_____AST1">#REF!</definedName>
    <definedName name="_____AST1_11">#REF!</definedName>
    <definedName name="_____AST1_22">#REF!</definedName>
    <definedName name="_____AST1_26">#REF!</definedName>
    <definedName name="_____AST1_27">#REF!</definedName>
    <definedName name="_____AST1_7">#REF!</definedName>
    <definedName name="_____AST2">#REF!</definedName>
    <definedName name="_____AST2_11">#REF!</definedName>
    <definedName name="_____AST2_22">#REF!</definedName>
    <definedName name="_____AST2_26">#REF!</definedName>
    <definedName name="_____AST2_27">#REF!</definedName>
    <definedName name="_____AST2_7">#REF!</definedName>
    <definedName name="_____CFL1">#REF!</definedName>
    <definedName name="_____CFL1_11">#REF!</definedName>
    <definedName name="_____CFL1_22">#REF!</definedName>
    <definedName name="_____CFL1_26">#REF!</definedName>
    <definedName name="_____CFL1_27">#REF!</definedName>
    <definedName name="_____CFL1_7">#REF!</definedName>
    <definedName name="_____CFL2">#REF!</definedName>
    <definedName name="_____CFL2_11">#REF!</definedName>
    <definedName name="_____CFL2_22">#REF!</definedName>
    <definedName name="_____CFL2_26">#REF!</definedName>
    <definedName name="_____CFL2_27">#REF!</definedName>
    <definedName name="_____CFL2_7">#REF!</definedName>
    <definedName name="_____DAT9">#REF!</definedName>
    <definedName name="_____DAT9_11">#REF!</definedName>
    <definedName name="_____DAT9_22">#REF!</definedName>
    <definedName name="_____DAT9_26">#REF!</definedName>
    <definedName name="_____DAT9_27">#REF!</definedName>
    <definedName name="_____DAT9_7">#REF!</definedName>
    <definedName name="_____FAC1">#REF!</definedName>
    <definedName name="_____FAC1_11">#REF!</definedName>
    <definedName name="_____FAC1_22">#REF!</definedName>
    <definedName name="_____FAC1_26">#REF!</definedName>
    <definedName name="_____FAC1_27">#REF!</definedName>
    <definedName name="_____FAC1_7">#REF!</definedName>
    <definedName name="_____FAC2">#REF!</definedName>
    <definedName name="_____FAC2_11">#REF!</definedName>
    <definedName name="_____FAC2_22">#REF!</definedName>
    <definedName name="_____FAC2_26">#REF!</definedName>
    <definedName name="_____FAC2_27">#REF!</definedName>
    <definedName name="_____FAC2_7">#REF!</definedName>
    <definedName name="_____HDG2">#REF!</definedName>
    <definedName name="_____HDG2_11">#REF!</definedName>
    <definedName name="_____HDG2_22">#REF!</definedName>
    <definedName name="_____HDG2_26">#REF!</definedName>
    <definedName name="_____HDG2_27">#REF!</definedName>
    <definedName name="_____HDG2_7">#REF!</definedName>
    <definedName name="_____LIA1">#REF!</definedName>
    <definedName name="_____LIA1_11">#REF!</definedName>
    <definedName name="_____LIA1_22">#REF!</definedName>
    <definedName name="_____LIA1_26">#REF!</definedName>
    <definedName name="_____LIA1_27">#REF!</definedName>
    <definedName name="_____LIA1_7">#REF!</definedName>
    <definedName name="_____LIA2">#REF!</definedName>
    <definedName name="_____LIA2_11">#REF!</definedName>
    <definedName name="_____LIA2_22">#REF!</definedName>
    <definedName name="_____LIA2_26">#REF!</definedName>
    <definedName name="_____LIA2_27">#REF!</definedName>
    <definedName name="_____LIA2_7">#REF!</definedName>
    <definedName name="____AST1">#REF!</definedName>
    <definedName name="____AST1_11">#REF!</definedName>
    <definedName name="____AST1_22">#REF!</definedName>
    <definedName name="____AST1_26">#REF!</definedName>
    <definedName name="____AST1_27">#REF!</definedName>
    <definedName name="____AST1_7">#REF!</definedName>
    <definedName name="____AST2">#REF!</definedName>
    <definedName name="____AST2_11">#REF!</definedName>
    <definedName name="____AST2_22">#REF!</definedName>
    <definedName name="____AST2_26">#REF!</definedName>
    <definedName name="____AST2_27">#REF!</definedName>
    <definedName name="____AST2_7">#REF!</definedName>
    <definedName name="____C__D_2___L_">[2]A!#REF!</definedName>
    <definedName name="____C__D_2___L__25">[2]A!#REF!</definedName>
    <definedName name="____C__D_2___L__7">[2]A!#REF!</definedName>
    <definedName name="____CFL1">#REF!</definedName>
    <definedName name="____CFL1_11">#REF!</definedName>
    <definedName name="____CFL1_22">#REF!</definedName>
    <definedName name="____CFL1_26">#REF!</definedName>
    <definedName name="____CFL1_27">#REF!</definedName>
    <definedName name="____CFL1_7">#REF!</definedName>
    <definedName name="____CFL2">#REF!</definedName>
    <definedName name="____CFL2_11">#REF!</definedName>
    <definedName name="____CFL2_22">#REF!</definedName>
    <definedName name="____CFL2_26">#REF!</definedName>
    <definedName name="____CFL2_27">#REF!</definedName>
    <definedName name="____CFL2_7">#REF!</definedName>
    <definedName name="____DAT9">#REF!</definedName>
    <definedName name="____DAT9_11">#REF!</definedName>
    <definedName name="____DAT9_22">#REF!</definedName>
    <definedName name="____DAT9_26">#REF!</definedName>
    <definedName name="____DAT9_27">#REF!</definedName>
    <definedName name="____DAT9_7">#REF!</definedName>
    <definedName name="____FAC1">#REF!</definedName>
    <definedName name="____FAC1_11">#REF!</definedName>
    <definedName name="____FAC1_22">#REF!</definedName>
    <definedName name="____FAC1_26">#REF!</definedName>
    <definedName name="____FAC1_27">#REF!</definedName>
    <definedName name="____FAC1_7">#REF!</definedName>
    <definedName name="____FAC2">#REF!</definedName>
    <definedName name="____FAC2_11">#REF!</definedName>
    <definedName name="____FAC2_22">#REF!</definedName>
    <definedName name="____FAC2_26">#REF!</definedName>
    <definedName name="____FAC2_27">#REF!</definedName>
    <definedName name="____FAC2_7">#REF!</definedName>
    <definedName name="____HDG2">#REF!</definedName>
    <definedName name="____HDG2_11">#REF!</definedName>
    <definedName name="____HDG2_22">#REF!</definedName>
    <definedName name="____HDG2_26">#REF!</definedName>
    <definedName name="____HDG2_27">#REF!</definedName>
    <definedName name="____HDG2_7">#REF!</definedName>
    <definedName name="____L__END__D_3">[2]A!#REF!</definedName>
    <definedName name="____L__END__D_3_25">[2]A!#REF!</definedName>
    <definedName name="____L__END__D_3_7">[2]A!#REF!</definedName>
    <definedName name="____LIA1">#REF!</definedName>
    <definedName name="____LIA1_11">#REF!</definedName>
    <definedName name="____LIA1_22">#REF!</definedName>
    <definedName name="____LIA1_26">#REF!</definedName>
    <definedName name="____LIA1_27">#REF!</definedName>
    <definedName name="____LIA1_7">#REF!</definedName>
    <definedName name="____LIA2">#REF!</definedName>
    <definedName name="____LIA2_11">#REF!</definedName>
    <definedName name="____LIA2_22">#REF!</definedName>
    <definedName name="____LIA2_26">#REF!</definedName>
    <definedName name="____LIA2_27">#REF!</definedName>
    <definedName name="____LIA2_7">#REF!</definedName>
    <definedName name="___AST1">#REF!</definedName>
    <definedName name="___AST1_11">#REF!</definedName>
    <definedName name="___AST1_22">#REF!</definedName>
    <definedName name="___AST1_26">#REF!</definedName>
    <definedName name="___AST1_27">#REF!</definedName>
    <definedName name="___AST1_7">#REF!</definedName>
    <definedName name="___AST2">#REF!</definedName>
    <definedName name="___AST2_11">#REF!</definedName>
    <definedName name="___AST2_22">#REF!</definedName>
    <definedName name="___AST2_26">#REF!</definedName>
    <definedName name="___AST2_27">#REF!</definedName>
    <definedName name="___AST2_7">#REF!</definedName>
    <definedName name="___CFL1">#REF!</definedName>
    <definedName name="___CFL1_11">#REF!</definedName>
    <definedName name="___CFL1_22">#REF!</definedName>
    <definedName name="___CFL1_26">#REF!</definedName>
    <definedName name="___CFL1_27">#REF!</definedName>
    <definedName name="___CFL1_7">#REF!</definedName>
    <definedName name="___CFL2">#REF!</definedName>
    <definedName name="___CFL2_11">#REF!</definedName>
    <definedName name="___CFL2_22">#REF!</definedName>
    <definedName name="___CFL2_26">#REF!</definedName>
    <definedName name="___CFL2_27">#REF!</definedName>
    <definedName name="___CFL2_7">#REF!</definedName>
    <definedName name="___CGR34">"'file:///C:/Documents and Settings/Tester/Local Settings/Temporary Internet Files/Content.IE5/WYG8PRL0/Analisa Keuangan/A  CRF FREE Customer Spreadsheet.xls'#$'Income Statement'.$#REF!$#REF!:$#REF!$#REF!"</definedName>
    <definedName name="___CGR4">"'file:///C:/Documents and Settings/Tester/Local Settings/Temporary Internet Files/Content.IE5/WYG8PRL0/Analisa Keuangan/A  CRF FREE Customer Spreadsheet.xls'#$'Income Statement'.$#REF!$#REF!:$#REF!$#REF!"</definedName>
    <definedName name="___DAT9">#REF!</definedName>
    <definedName name="___DAT9_11">#REF!</definedName>
    <definedName name="___DAT9_22">#REF!</definedName>
    <definedName name="___DAT9_26">#REF!</definedName>
    <definedName name="___DAT9_27">#REF!</definedName>
    <definedName name="___DAT9_7">#REF!</definedName>
    <definedName name="___FAC1">#REF!</definedName>
    <definedName name="___FAC1_11">#REF!</definedName>
    <definedName name="___FAC1_22">#REF!</definedName>
    <definedName name="___FAC1_26">#REF!</definedName>
    <definedName name="___FAC1_27">#REF!</definedName>
    <definedName name="___FAC1_7">#REF!</definedName>
    <definedName name="___FAC2">#REF!</definedName>
    <definedName name="___FAC2_11">#REF!</definedName>
    <definedName name="___FAC2_22">#REF!</definedName>
    <definedName name="___FAC2_26">#REF!</definedName>
    <definedName name="___FAC2_27">#REF!</definedName>
    <definedName name="___FAC2_7">#REF!</definedName>
    <definedName name="___HDG2">#REF!</definedName>
    <definedName name="___HDG2_11">#REF!</definedName>
    <definedName name="___HDG2_22">#REF!</definedName>
    <definedName name="___HDG2_26">#REF!</definedName>
    <definedName name="___HDG2_27">#REF!</definedName>
    <definedName name="___HDG2_7">#REF!</definedName>
    <definedName name="___LIA1">#REF!</definedName>
    <definedName name="___LIA1_11">#REF!</definedName>
    <definedName name="___LIA1_22">#REF!</definedName>
    <definedName name="___LIA1_26">#REF!</definedName>
    <definedName name="___LIA1_27">#REF!</definedName>
    <definedName name="___LIA1_7">#REF!</definedName>
    <definedName name="___LIA2">#REF!</definedName>
    <definedName name="___LIA2_11">#REF!</definedName>
    <definedName name="___LIA2_22">#REF!</definedName>
    <definedName name="___LIA2_26">#REF!</definedName>
    <definedName name="___LIA2_27">#REF!</definedName>
    <definedName name="___LIA2_7">#REF!</definedName>
    <definedName name="___OCF34">"$#REF!.$D$6:$E$45"</definedName>
    <definedName name="___OCF4">"$#REF!.$E$6:$E$45"</definedName>
    <definedName name="__AST1">#REF!</definedName>
    <definedName name="__AST1_11">#REF!</definedName>
    <definedName name="__AST1_22">#REF!</definedName>
    <definedName name="__AST1_26">#REF!</definedName>
    <definedName name="__AST1_27">#REF!</definedName>
    <definedName name="__AST1_7">#REF!</definedName>
    <definedName name="__AST2">#REF!</definedName>
    <definedName name="__AST2_11">#REF!</definedName>
    <definedName name="__AST2_22">#REF!</definedName>
    <definedName name="__AST2_26">#REF!</definedName>
    <definedName name="__AST2_27">#REF!</definedName>
    <definedName name="__AST2_7">#REF!</definedName>
    <definedName name="__CFL1">#REF!</definedName>
    <definedName name="__CFL1_11">#REF!</definedName>
    <definedName name="__CFL1_22">#REF!</definedName>
    <definedName name="__CFL1_26">#REF!</definedName>
    <definedName name="__CFL1_27">#REF!</definedName>
    <definedName name="__CFL1_7">#REF!</definedName>
    <definedName name="__CFL2">#REF!</definedName>
    <definedName name="__CFL2_11">#REF!</definedName>
    <definedName name="__CFL2_22">#REF!</definedName>
    <definedName name="__CFL2_26">#REF!</definedName>
    <definedName name="__CFL2_27">#REF!</definedName>
    <definedName name="__CFL2_7">#REF!</definedName>
    <definedName name="__CGR34">'[4]Income Statement'!#REF!</definedName>
    <definedName name="__CGR4">'[4]Income Statement'!#REF!</definedName>
    <definedName name="__DAT1">'[5]FA sd APRIL 07'!#REF!</definedName>
    <definedName name="__DAT5">[6]ALL!#REF!</definedName>
    <definedName name="__DAT6">[6]ALL!#REF!</definedName>
    <definedName name="__DAT7">'[5]FA sd APRIL 07'!#REF!</definedName>
    <definedName name="__DAT8">'[5]FA sd APRIL 07'!#REF!</definedName>
    <definedName name="__DAT9">#REF!</definedName>
    <definedName name="__DAT9_11">#REF!</definedName>
    <definedName name="__DAT9_22">#REF!</definedName>
    <definedName name="__DAT9_26">#REF!</definedName>
    <definedName name="__DAT9_27">#REF!</definedName>
    <definedName name="__DAT9_7">#REF!</definedName>
    <definedName name="__FAC1">#REF!</definedName>
    <definedName name="__FAC1_11">#REF!</definedName>
    <definedName name="__FAC1_22">#REF!</definedName>
    <definedName name="__FAC1_26">#REF!</definedName>
    <definedName name="__FAC1_27">#REF!</definedName>
    <definedName name="__FAC1_7">#REF!</definedName>
    <definedName name="__FAC2">#REF!</definedName>
    <definedName name="__FAC2_11">#REF!</definedName>
    <definedName name="__FAC2_22">#REF!</definedName>
    <definedName name="__FAC2_26">#REF!</definedName>
    <definedName name="__FAC2_27">#REF!</definedName>
    <definedName name="__FAC2_7">#REF!</definedName>
    <definedName name="__HDG2">#REF!</definedName>
    <definedName name="__HDG2_11">#REF!</definedName>
    <definedName name="__HDG2_22">#REF!</definedName>
    <definedName name="__HDG2_26">#REF!</definedName>
    <definedName name="__HDG2_27">#REF!</definedName>
    <definedName name="__HDG2_7">#REF!</definedName>
    <definedName name="__IntlFixup" hidden="1">TRUE</definedName>
    <definedName name="__LIA1">#REF!</definedName>
    <definedName name="__LIA1_11">#REF!</definedName>
    <definedName name="__LIA1_22">#REF!</definedName>
    <definedName name="__LIA1_26">#REF!</definedName>
    <definedName name="__LIA1_27">#REF!</definedName>
    <definedName name="__LIA1_7">#REF!</definedName>
    <definedName name="__LIA2">#REF!</definedName>
    <definedName name="__LIA2_11">#REF!</definedName>
    <definedName name="__LIA2_22">#REF!</definedName>
    <definedName name="__LIA2_26">#REF!</definedName>
    <definedName name="__LIA2_27">#REF!</definedName>
    <definedName name="__LIA2_7">#REF!</definedName>
    <definedName name="__OCF34">#REF!</definedName>
    <definedName name="__OCF4">#REF!</definedName>
    <definedName name="_1">#REF!</definedName>
    <definedName name="_1_11">#REF!</definedName>
    <definedName name="_1_2">NA()</definedName>
    <definedName name="_1_22">#REF!</definedName>
    <definedName name="_1_25">#REF!</definedName>
    <definedName name="_1_26">#REF!</definedName>
    <definedName name="_1_27">#REF!</definedName>
    <definedName name="_1_3">#REF!</definedName>
    <definedName name="_1_4">#REF!</definedName>
    <definedName name="_1_5">NA()</definedName>
    <definedName name="_1_6">#REF!</definedName>
    <definedName name="_1_7">#REF!</definedName>
    <definedName name="_1Excel_BuiltIn_Print_Area_1">#REF!</definedName>
    <definedName name="_2">#REF!</definedName>
    <definedName name="_2_11">#REF!</definedName>
    <definedName name="_2_2">NA()</definedName>
    <definedName name="_2_22">#REF!</definedName>
    <definedName name="_2_25">#REF!</definedName>
    <definedName name="_2_26">#REF!</definedName>
    <definedName name="_2_27">#REF!</definedName>
    <definedName name="_2_3">#REF!</definedName>
    <definedName name="_2_4">#REF!</definedName>
    <definedName name="_2_5">NA()</definedName>
    <definedName name="_2_6">#REF!</definedName>
    <definedName name="_2_7">#REF!</definedName>
    <definedName name="_3">#REF!</definedName>
    <definedName name="_3_11">#REF!</definedName>
    <definedName name="_3_2">NA()</definedName>
    <definedName name="_3_22">#REF!</definedName>
    <definedName name="_3_25">#REF!</definedName>
    <definedName name="_3_26">#REF!</definedName>
    <definedName name="_3_27">#REF!</definedName>
    <definedName name="_3_3">#REF!</definedName>
    <definedName name="_3_4">#REF!</definedName>
    <definedName name="_3_5">NA()</definedName>
    <definedName name="_3_6">#REF!</definedName>
    <definedName name="_3_7">#REF!</definedName>
    <definedName name="_4">#REF!</definedName>
    <definedName name="_4_11">#REF!</definedName>
    <definedName name="_4_2">NA()</definedName>
    <definedName name="_4_22">#REF!</definedName>
    <definedName name="_4_25">#REF!</definedName>
    <definedName name="_4_26">#REF!</definedName>
    <definedName name="_4_27">#REF!</definedName>
    <definedName name="_4_3">#REF!</definedName>
    <definedName name="_4_4">#REF!</definedName>
    <definedName name="_4_5">NA()</definedName>
    <definedName name="_4_6">#REF!</definedName>
    <definedName name="_4_7">#REF!</definedName>
    <definedName name="_5">#REF!</definedName>
    <definedName name="_5_11">#REF!</definedName>
    <definedName name="_5_2">NA()</definedName>
    <definedName name="_5_22">#REF!</definedName>
    <definedName name="_5_25">#REF!</definedName>
    <definedName name="_5_26">#REF!</definedName>
    <definedName name="_5_27">#REF!</definedName>
    <definedName name="_5_3">#REF!</definedName>
    <definedName name="_5_4">#REF!</definedName>
    <definedName name="_5_5">NA()</definedName>
    <definedName name="_5_6">#REF!</definedName>
    <definedName name="_5_7">#REF!</definedName>
    <definedName name="_6">#REF!</definedName>
    <definedName name="_6_11">#REF!</definedName>
    <definedName name="_6_2">NA()</definedName>
    <definedName name="_6_22">#REF!</definedName>
    <definedName name="_6_25">#REF!</definedName>
    <definedName name="_6_26">#REF!</definedName>
    <definedName name="_6_27">#REF!</definedName>
    <definedName name="_6_3">#REF!</definedName>
    <definedName name="_6_4">#REF!</definedName>
    <definedName name="_6_5">NA()</definedName>
    <definedName name="_6_6">#REF!</definedName>
    <definedName name="_6_7">#REF!</definedName>
    <definedName name="_A">#REF!</definedName>
    <definedName name="_A_11">#REF!</definedName>
    <definedName name="_A_2">NA()</definedName>
    <definedName name="_A_22">#REF!</definedName>
    <definedName name="_A_25">#REF!</definedName>
    <definedName name="_A_26">#REF!</definedName>
    <definedName name="_A_27">#REF!</definedName>
    <definedName name="_A_3">#REF!</definedName>
    <definedName name="_A_4">#REF!</definedName>
    <definedName name="_A_5">NA()</definedName>
    <definedName name="_A_6">#REF!</definedName>
    <definedName name="_A_7">#REF!</definedName>
    <definedName name="_AST1">#REF!</definedName>
    <definedName name="_AST1_11">#REF!</definedName>
    <definedName name="_AST1_22">#REF!</definedName>
    <definedName name="_AST1_26">#REF!</definedName>
    <definedName name="_AST1_27">#REF!</definedName>
    <definedName name="_AST1_7">#REF!</definedName>
    <definedName name="_AST2">#REF!</definedName>
    <definedName name="_AST2_11">#REF!</definedName>
    <definedName name="_AST2_22">#REF!</definedName>
    <definedName name="_AST2_26">#REF!</definedName>
    <definedName name="_AST2_27">#REF!</definedName>
    <definedName name="_AST2_7">#REF!</definedName>
    <definedName name="_B">#REF!</definedName>
    <definedName name="_B_11">#REF!</definedName>
    <definedName name="_B_2">NA()</definedName>
    <definedName name="_B_22">#REF!</definedName>
    <definedName name="_B_25">#REF!</definedName>
    <definedName name="_B_26">#REF!</definedName>
    <definedName name="_B_27">#REF!</definedName>
    <definedName name="_B_3">#REF!</definedName>
    <definedName name="_B_4">#REF!</definedName>
    <definedName name="_B_5">NA()</definedName>
    <definedName name="_B_6">#REF!</definedName>
    <definedName name="_B_7">#REF!</definedName>
    <definedName name="_C">#REF!</definedName>
    <definedName name="_C_11">#REF!</definedName>
    <definedName name="_C_2">NA()</definedName>
    <definedName name="_C_22">#REF!</definedName>
    <definedName name="_C_25">#REF!</definedName>
    <definedName name="_C_26">#REF!</definedName>
    <definedName name="_C_27">#REF!</definedName>
    <definedName name="_C_3">#REF!</definedName>
    <definedName name="_C_4">#REF!</definedName>
    <definedName name="_C_5">NA()</definedName>
    <definedName name="_C_6">#REF!</definedName>
    <definedName name="_C_7">#REF!</definedName>
    <definedName name="_C_END__R___D_2" localSheetId="0">[2]A!#REF!</definedName>
    <definedName name="_C_END__R___D_2">[2]A!#REF!</definedName>
    <definedName name="_C_END__R___D_2_25">[2]A!#REF!</definedName>
    <definedName name="_C_END__R___D_2_7">[2]A!#REF!</definedName>
    <definedName name="_CFL1">#REF!</definedName>
    <definedName name="_CFL1_11">#REF!</definedName>
    <definedName name="_CFL1_22">#REF!</definedName>
    <definedName name="_CFL1_26">#REF!</definedName>
    <definedName name="_CFL1_27">#REF!</definedName>
    <definedName name="_CFL1_7">#REF!</definedName>
    <definedName name="_CFL2">#REF!</definedName>
    <definedName name="_CFL2_11">#REF!</definedName>
    <definedName name="_CFL2_22">#REF!</definedName>
    <definedName name="_CFL2_26">#REF!</definedName>
    <definedName name="_CFL2_27">#REF!</definedName>
    <definedName name="_CFL2_7">#REF!</definedName>
    <definedName name="_CGR34" localSheetId="0">'[3]Income Statement'!#REF!</definedName>
    <definedName name="_CGR34">'[3]Income Statement'!#REF!</definedName>
    <definedName name="_CGR34_7">'[7]Income Statement'!#REF!</definedName>
    <definedName name="_CGR4" localSheetId="0">'[3]Income Statement'!#REF!</definedName>
    <definedName name="_CGR4">'[3]Income Statement'!#REF!</definedName>
    <definedName name="_CGR4_7">'[7]Income Statement'!#REF!</definedName>
    <definedName name="_D">#REF!</definedName>
    <definedName name="_D_11">#REF!</definedName>
    <definedName name="_D_2">NA()</definedName>
    <definedName name="_D_22">#REF!</definedName>
    <definedName name="_D_25">#REF!</definedName>
    <definedName name="_D_26">#REF!</definedName>
    <definedName name="_D_27">#REF!</definedName>
    <definedName name="_D_3">#REF!</definedName>
    <definedName name="_D_4">#REF!</definedName>
    <definedName name="_D_5">NA()</definedName>
    <definedName name="_D_5__L_" localSheetId="0">[2]A!#REF!</definedName>
    <definedName name="_D_5__L_">[2]A!#REF!</definedName>
    <definedName name="_D_5__L__25">[2]A!#REF!</definedName>
    <definedName name="_D_5__L__7">[2]A!#REF!</definedName>
    <definedName name="_D_6">#REF!</definedName>
    <definedName name="_D_7">#REF!</definedName>
    <definedName name="_DAT1">[8]original!#REF!</definedName>
    <definedName name="_DAT1_7">[8]original!#REF!</definedName>
    <definedName name="_DAT10">#REF!</definedName>
    <definedName name="_DAT10_7">#REF!</definedName>
    <definedName name="_DAT11">'[5]FA sd APRIL 07'!#REF!</definedName>
    <definedName name="_DAT12">'[5]FA sd APRIL 07'!#REF!</definedName>
    <definedName name="_DAT14">[8]original!#REF!</definedName>
    <definedName name="_DAT14_7">[8]original!#REF!</definedName>
    <definedName name="_DAT16">'[5]FA sd APRIL 07'!#REF!</definedName>
    <definedName name="_DAT2">[9]Sheet1!#REF!</definedName>
    <definedName name="_DAT2_7">[9]Sheet1!#REF!</definedName>
    <definedName name="_DAT3">#REF!</definedName>
    <definedName name="_DAT3_7">#REF!</definedName>
    <definedName name="_DAT4">[10]Master!#REF!</definedName>
    <definedName name="_DAT4_7">[10]Master!#REF!</definedName>
    <definedName name="_DAT5">[10]Master!#REF!</definedName>
    <definedName name="_DAT5_7">[10]Master!#REF!</definedName>
    <definedName name="_DAT6">[9]Sheet1!#REF!</definedName>
    <definedName name="_DAT6_7">[9]Sheet1!#REF!</definedName>
    <definedName name="_DAT7">[9]Sheet1!#REF!</definedName>
    <definedName name="_DAT7_7">[9]Sheet1!#REF!</definedName>
    <definedName name="_DAT8">[8]original!#REF!</definedName>
    <definedName name="_DAT8_7">[8]original!#REF!</definedName>
    <definedName name="_DAT9">#REF!</definedName>
    <definedName name="_DAT9_11">#REF!</definedName>
    <definedName name="_DAT9_22">#REF!</definedName>
    <definedName name="_DAT9_26">#REF!</definedName>
    <definedName name="_DAT9_27">#REF!</definedName>
    <definedName name="_DAT9_7">#REF!</definedName>
    <definedName name="_E">#REF!</definedName>
    <definedName name="_E_11">#REF!</definedName>
    <definedName name="_E_2">NA()</definedName>
    <definedName name="_E_22">#REF!</definedName>
    <definedName name="_E_25">#REF!</definedName>
    <definedName name="_E_26">#REF!</definedName>
    <definedName name="_E_27">#REF!</definedName>
    <definedName name="_E_3">#REF!</definedName>
    <definedName name="_E_4">#REF!</definedName>
    <definedName name="_E_5">NA()</definedName>
    <definedName name="_E_6">#REF!</definedName>
    <definedName name="_E_7">#REF!</definedName>
    <definedName name="_F">#REF!</definedName>
    <definedName name="_F_11">#REF!</definedName>
    <definedName name="_F_2">NA()</definedName>
    <definedName name="_F_22">#REF!</definedName>
    <definedName name="_F_25">#REF!</definedName>
    <definedName name="_F_26">#REF!</definedName>
    <definedName name="_F_27">#REF!</definedName>
    <definedName name="_F_3">#REF!</definedName>
    <definedName name="_F_4">#REF!</definedName>
    <definedName name="_F_5">NA()</definedName>
    <definedName name="_F_6">#REF!</definedName>
    <definedName name="_F_7">#REF!</definedName>
    <definedName name="_FAC1">#REF!</definedName>
    <definedName name="_FAC1_11">#REF!</definedName>
    <definedName name="_FAC1_22">#REF!</definedName>
    <definedName name="_FAC1_26">#REF!</definedName>
    <definedName name="_FAC1_27">#REF!</definedName>
    <definedName name="_FAC1_7">#REF!</definedName>
    <definedName name="_FAC2">#REF!</definedName>
    <definedName name="_FAC2_11">#REF!</definedName>
    <definedName name="_FAC2_22">#REF!</definedName>
    <definedName name="_FAC2_26">#REF!</definedName>
    <definedName name="_FAC2_27">#REF!</definedName>
    <definedName name="_FAC2_7">#REF!</definedName>
    <definedName name="_Fill" hidden="1">#REF!</definedName>
    <definedName name="_xlnm._FilterDatabase" localSheetId="0" hidden="1">'SPV IT'!$A$10:$AX$10</definedName>
    <definedName name="_G">#REF!</definedName>
    <definedName name="_G_11">#REF!</definedName>
    <definedName name="_G_2">NA()</definedName>
    <definedName name="_G_22">#REF!</definedName>
    <definedName name="_G_25">#REF!</definedName>
    <definedName name="_G_26">#REF!</definedName>
    <definedName name="_G_27">#REF!</definedName>
    <definedName name="_G_3">#REF!</definedName>
    <definedName name="_G_4">#REF!</definedName>
    <definedName name="_G_5">NA()</definedName>
    <definedName name="_G_6">#REF!</definedName>
    <definedName name="_G_7">#REF!</definedName>
    <definedName name="_H">#REF!</definedName>
    <definedName name="_H_11">#REF!</definedName>
    <definedName name="_H_2">NA()</definedName>
    <definedName name="_H_22">#REF!</definedName>
    <definedName name="_H_25">#REF!</definedName>
    <definedName name="_H_26">#REF!</definedName>
    <definedName name="_H_27">#REF!</definedName>
    <definedName name="_H_3">#REF!</definedName>
    <definedName name="_H_4">#REF!</definedName>
    <definedName name="_H_5">NA()</definedName>
    <definedName name="_H_6">#REF!</definedName>
    <definedName name="_H_7">#REF!</definedName>
    <definedName name="_HDG2">#REF!</definedName>
    <definedName name="_HDG2_11">#REF!</definedName>
    <definedName name="_HDG2_22">#REF!</definedName>
    <definedName name="_HDG2_26">#REF!</definedName>
    <definedName name="_HDG2_27">#REF!</definedName>
    <definedName name="_HDG2_7">#REF!</definedName>
    <definedName name="_I">#REF!</definedName>
    <definedName name="_I_11">#REF!</definedName>
    <definedName name="_I_2">NA()</definedName>
    <definedName name="_I_22">#REF!</definedName>
    <definedName name="_I_25">#REF!</definedName>
    <definedName name="_I_26">#REF!</definedName>
    <definedName name="_I_27">#REF!</definedName>
    <definedName name="_I_3">#REF!</definedName>
    <definedName name="_I_4">#REF!</definedName>
    <definedName name="_I_5">NA()</definedName>
    <definedName name="_I_6">#REF!</definedName>
    <definedName name="_I_7">#REF!</definedName>
    <definedName name="_J">#REF!</definedName>
    <definedName name="_J_11">#REF!</definedName>
    <definedName name="_J_2">NA()</definedName>
    <definedName name="_J_22">#REF!</definedName>
    <definedName name="_J_25">#REF!</definedName>
    <definedName name="_J_26">#REF!</definedName>
    <definedName name="_J_27">#REF!</definedName>
    <definedName name="_J_3">#REF!</definedName>
    <definedName name="_J_4">#REF!</definedName>
    <definedName name="_J_5">NA()</definedName>
    <definedName name="_J_6">#REF!</definedName>
    <definedName name="_J_7">#REF!</definedName>
    <definedName name="_K">#REF!</definedName>
    <definedName name="_K_11">#REF!</definedName>
    <definedName name="_K_2">NA()</definedName>
    <definedName name="_K_22">#REF!</definedName>
    <definedName name="_K_25">#REF!</definedName>
    <definedName name="_K_26">#REF!</definedName>
    <definedName name="_K_27">#REF!</definedName>
    <definedName name="_K_3">#REF!</definedName>
    <definedName name="_K_4">#REF!</definedName>
    <definedName name="_K_5">NA()</definedName>
    <definedName name="_K_6">#REF!</definedName>
    <definedName name="_K_7">#REF!</definedName>
    <definedName name="_Key1" localSheetId="0" hidden="1">'[11]BODP-16KOLOM'!#REF!</definedName>
    <definedName name="_Key1" hidden="1">'[11]BODP-16KOLOM'!#REF!</definedName>
    <definedName name="_L">#REF!</definedName>
    <definedName name="_L_11">#REF!</definedName>
    <definedName name="_L_2">NA()</definedName>
    <definedName name="_L_22">#REF!</definedName>
    <definedName name="_L_25">#REF!</definedName>
    <definedName name="_L_26">#REF!</definedName>
    <definedName name="_L_27">#REF!</definedName>
    <definedName name="_L_3">#REF!</definedName>
    <definedName name="_L_4">#REF!</definedName>
    <definedName name="_L_5">NA()</definedName>
    <definedName name="_L_6">#REF!</definedName>
    <definedName name="_L_7">#REF!</definedName>
    <definedName name="_LIA1">#REF!</definedName>
    <definedName name="_LIA1_11">#REF!</definedName>
    <definedName name="_LIA1_22">#REF!</definedName>
    <definedName name="_LIA1_26">#REF!</definedName>
    <definedName name="_LIA1_27">#REF!</definedName>
    <definedName name="_LIA1_7">#REF!</definedName>
    <definedName name="_LIA2">#REF!</definedName>
    <definedName name="_LIA2_11">#REF!</definedName>
    <definedName name="_LIA2_22">#REF!</definedName>
    <definedName name="_LIA2_26">#REF!</definedName>
    <definedName name="_LIA2_27">#REF!</definedName>
    <definedName name="_LIA2_7">#REF!</definedName>
    <definedName name="_M">#REF!</definedName>
    <definedName name="_M_11">#REF!</definedName>
    <definedName name="_M_2">NA()</definedName>
    <definedName name="_M_22">#REF!</definedName>
    <definedName name="_M_25">#REF!</definedName>
    <definedName name="_M_26">#REF!</definedName>
    <definedName name="_M_27">#REF!</definedName>
    <definedName name="_M_3">#REF!</definedName>
    <definedName name="_M_4">#REF!</definedName>
    <definedName name="_M_5">NA()</definedName>
    <definedName name="_M_6">#REF!</definedName>
    <definedName name="_M_7">#REF!</definedName>
    <definedName name="_N">#REF!</definedName>
    <definedName name="_N_25">#REF!</definedName>
    <definedName name="_N_7">#REF!</definedName>
    <definedName name="_NEW1" hidden="1">{"'Income Statement'!$A$1:$L$32"}</definedName>
    <definedName name="_O">#REF!</definedName>
    <definedName name="_O_11">#REF!</definedName>
    <definedName name="_O_2">NA()</definedName>
    <definedName name="_O_22">#REF!</definedName>
    <definedName name="_O_25">#REF!</definedName>
    <definedName name="_O_26">#REF!</definedName>
    <definedName name="_O_27">#REF!</definedName>
    <definedName name="_O_3">#REF!</definedName>
    <definedName name="_O_4">#REF!</definedName>
    <definedName name="_O_5">NA()</definedName>
    <definedName name="_O_6">#REF!</definedName>
    <definedName name="_O_7">#REF!</definedName>
    <definedName name="_OCF34" localSheetId="0">#REF!</definedName>
    <definedName name="_OCF34">#REF!</definedName>
    <definedName name="_OCF34_7">#REF!</definedName>
    <definedName name="_OCF4" localSheetId="0">#REF!</definedName>
    <definedName name="_OCF4">#REF!</definedName>
    <definedName name="_OCF4_7">#REF!</definedName>
    <definedName name="_Order1" hidden="1">255</definedName>
    <definedName name="_P">#REF!</definedName>
    <definedName name="_P_11">#REF!</definedName>
    <definedName name="_P_2">NA()</definedName>
    <definedName name="_P_22">#REF!</definedName>
    <definedName name="_P_25">#REF!</definedName>
    <definedName name="_P_26">#REF!</definedName>
    <definedName name="_P_27">#REF!</definedName>
    <definedName name="_P_3">#REF!</definedName>
    <definedName name="_P_4">#REF!</definedName>
    <definedName name="_P_5">NA()</definedName>
    <definedName name="_P_6">#REF!</definedName>
    <definedName name="_P_7">#REF!</definedName>
    <definedName name="_Q">#REF!</definedName>
    <definedName name="_Q_11">#REF!</definedName>
    <definedName name="_Q_2">NA()</definedName>
    <definedName name="_Q_22">#REF!</definedName>
    <definedName name="_Q_25">#REF!</definedName>
    <definedName name="_Q_26">#REF!</definedName>
    <definedName name="_Q_27">#REF!</definedName>
    <definedName name="_Q_3">#REF!</definedName>
    <definedName name="_Q_4">#REF!</definedName>
    <definedName name="_Q_5">NA()</definedName>
    <definedName name="_Q_6">#REF!</definedName>
    <definedName name="_Q_7">#REF!</definedName>
    <definedName name="_R">#REF!</definedName>
    <definedName name="_R_11">#REF!</definedName>
    <definedName name="_R_2">NA()</definedName>
    <definedName name="_R_22">#REF!</definedName>
    <definedName name="_R_25">#REF!</definedName>
    <definedName name="_R_26">#REF!</definedName>
    <definedName name="_R_27">#REF!</definedName>
    <definedName name="_R_3">#REF!</definedName>
    <definedName name="_R_4">#REF!</definedName>
    <definedName name="_R_5">NA()</definedName>
    <definedName name="_R_6">#REF!</definedName>
    <definedName name="_R_7">#REF!</definedName>
    <definedName name="_Regression_X" hidden="1">#REF!</definedName>
    <definedName name="_RF_0__END__R__" localSheetId="0">[2]A!#REF!</definedName>
    <definedName name="_RF_0__END__R__">[2]A!#REF!</definedName>
    <definedName name="_RF_0__END__R___25">[2]A!#REF!</definedName>
    <definedName name="_RF_0__END__R___7">[2]A!#REF!</definedName>
    <definedName name="_S">#REF!</definedName>
    <definedName name="_S_11">#REF!</definedName>
    <definedName name="_S_2">NA()</definedName>
    <definedName name="_S_22">#REF!</definedName>
    <definedName name="_S_25">#REF!</definedName>
    <definedName name="_S_26">#REF!</definedName>
    <definedName name="_S_27">#REF!</definedName>
    <definedName name="_S_3">#REF!</definedName>
    <definedName name="_S_4">#REF!</definedName>
    <definedName name="_S_5">NA()</definedName>
    <definedName name="_S_6">#REF!</definedName>
    <definedName name="_S_7">#REF!</definedName>
    <definedName name="_Sort" localSheetId="0" hidden="1">'[11]BODP-16KOLOM'!#REF!</definedName>
    <definedName name="_Sort" hidden="1">'[11]BODP-16KOLOM'!#REF!</definedName>
    <definedName name="_SUM__U_2_._END" localSheetId="0">[2]A!#REF!</definedName>
    <definedName name="_SUM__U_2_._END">[2]A!#REF!</definedName>
    <definedName name="_SUM__U_2_._END_25">[2]A!#REF!</definedName>
    <definedName name="_SUM__U_2_._END_7">[2]A!#REF!</definedName>
    <definedName name="_T">#REF!</definedName>
    <definedName name="_T_11">#REF!</definedName>
    <definedName name="_T_2">NA()</definedName>
    <definedName name="_T_22">#REF!</definedName>
    <definedName name="_T_25">#REF!</definedName>
    <definedName name="_T_26">#REF!</definedName>
    <definedName name="_T_27">#REF!</definedName>
    <definedName name="_T_3">#REF!</definedName>
    <definedName name="_T_4">#REF!</definedName>
    <definedName name="_T_5">NA()</definedName>
    <definedName name="_T_6">#REF!</definedName>
    <definedName name="_T_7">#REF!</definedName>
    <definedName name="_U">#REF!</definedName>
    <definedName name="_U_11">#REF!</definedName>
    <definedName name="_U_2">NA()</definedName>
    <definedName name="_U_22">#REF!</definedName>
    <definedName name="_U_25">#REF!</definedName>
    <definedName name="_U_26">#REF!</definedName>
    <definedName name="_U_27">#REF!</definedName>
    <definedName name="_U_3">#REF!</definedName>
    <definedName name="_U_4">#REF!</definedName>
    <definedName name="_U_5">NA()</definedName>
    <definedName name="_U_6">#REF!</definedName>
    <definedName name="_U_7">#REF!</definedName>
    <definedName name="_V">#REF!</definedName>
    <definedName name="_V_11">#REF!</definedName>
    <definedName name="_V_2">NA()</definedName>
    <definedName name="_V_22">#REF!</definedName>
    <definedName name="_V_25">#REF!</definedName>
    <definedName name="_V_26">#REF!</definedName>
    <definedName name="_V_27">#REF!</definedName>
    <definedName name="_V_3">#REF!</definedName>
    <definedName name="_V_4">#REF!</definedName>
    <definedName name="_V_5">NA()</definedName>
    <definedName name="_V_6">#REF!</definedName>
    <definedName name="_V_7">#REF!</definedName>
    <definedName name="_WIR_D__\___C__" localSheetId="0">[2]A!#REF!</definedName>
    <definedName name="_WIR_D__\___C__">[2]A!#REF!</definedName>
    <definedName name="_WIR_D______C__">[2]A!#REF!</definedName>
    <definedName name="_WIR_D______C___25">[2]A!#REF!</definedName>
    <definedName name="_WIR_D______C___7">[2]A!#REF!</definedName>
    <definedName name="_WIR_D_3___R_\_" localSheetId="0">[2]A!#REF!</definedName>
    <definedName name="_WIR_D_3___R_\_">[2]A!#REF!</definedName>
    <definedName name="_WIR_D_3___R___">[2]A!#REF!</definedName>
    <definedName name="_WIR_D_3___R____25">[2]A!#REF!</definedName>
    <definedName name="_WIR_D_3___R____7">[2]A!#REF!</definedName>
    <definedName name="_X">#REF!</definedName>
    <definedName name="_X_11">#REF!</definedName>
    <definedName name="_X_22">#REF!</definedName>
    <definedName name="_X_25">#REF!</definedName>
    <definedName name="_X_26">#REF!</definedName>
    <definedName name="_X_27">#REF!</definedName>
    <definedName name="_X_3">#REF!</definedName>
    <definedName name="_X_4">#REF!</definedName>
    <definedName name="_X_7">#REF!</definedName>
    <definedName name="a">#REF!</definedName>
    <definedName name="a_25">#REF!</definedName>
    <definedName name="aaa">'[12]Altman Z Score'!#REF!</definedName>
    <definedName name="aaa_7">'[12]Altman Z Score'!#REF!</definedName>
    <definedName name="aah" hidden="1">{"'Income Statement'!$A$1:$L$32"}</definedName>
    <definedName name="AccessDatabase" hidden="1">"C:\My Documents\MAUI MALL1.mdb"</definedName>
    <definedName name="acid1">'[13]3 _ Balance Sheet'!$H$9:$H$11</definedName>
    <definedName name="acid2">'[13]3 _ Balance Sheet'!$G$9:$G$11</definedName>
    <definedName name="acid3">'[13]3 _ Balance Sheet'!$F$9:$F$11</definedName>
    <definedName name="acid4">'[13]3 _ Balance Sheet'!$E$9:$E$11</definedName>
    <definedName name="acid5">'[13]3 _ Balance Sheet'!$D$9:$D$11</definedName>
    <definedName name="ACwvu.CapersView." hidden="1">[14]MASTER!#REF!</definedName>
    <definedName name="ACwvu.Japan_Capers_Ed_Pub." hidden="1">#REF!</definedName>
    <definedName name="ACwvu.KJP_CC." hidden="1">#REF!</definedName>
    <definedName name="Alamat">#REF!</definedName>
    <definedName name="Alamat_22">#REF!</definedName>
    <definedName name="Alamat_26">#REF!</definedName>
    <definedName name="Alamat_27">#REF!</definedName>
    <definedName name="Alamat_7">#REF!</definedName>
    <definedName name="alat_operasi">#REF!</definedName>
    <definedName name="alat_operasi_22">#REF!</definedName>
    <definedName name="alat_operasi_26">#REF!</definedName>
    <definedName name="alat_operasi_27">#REF!</definedName>
    <definedName name="alat_operasi_7">#REF!</definedName>
    <definedName name="aNeraca">#REF!</definedName>
    <definedName name="aNeraca_22">#REF!</definedName>
    <definedName name="aNeraca_26">#REF!</definedName>
    <definedName name="aNeraca_27">#REF!</definedName>
    <definedName name="aNeraca_7">#REF!</definedName>
    <definedName name="aNeracaH">#REF!</definedName>
    <definedName name="aNeracaH_22">#REF!</definedName>
    <definedName name="aNeracaH_26">#REF!</definedName>
    <definedName name="aNeracaH_27">#REF!</definedName>
    <definedName name="aNeracaH_7">#REF!</definedName>
    <definedName name="aNeracaSCI">#REF!</definedName>
    <definedName name="aNeracaSCI_22">#REF!</definedName>
    <definedName name="aNeracaSCI_26">#REF!</definedName>
    <definedName name="aNeracaSCI_27">#REF!</definedName>
    <definedName name="aNeracaSCI_7">#REF!</definedName>
    <definedName name="aNeracaV">#REF!</definedName>
    <definedName name="aNeracaV_22">#REF!</definedName>
    <definedName name="aNeracaV_26">#REF!</definedName>
    <definedName name="aNeracaV_27">#REF!</definedName>
    <definedName name="aNeracaV_7">#REF!</definedName>
    <definedName name="ANGSUR">[15]KASUS8!$B$15:$H$38</definedName>
    <definedName name="anscount" hidden="1">4</definedName>
    <definedName name="AREL_1005" hidden="1">{"'Income Statement'!$A$1:$L$32"}</definedName>
    <definedName name="aRL">#REF!</definedName>
    <definedName name="aRL_22">#REF!</definedName>
    <definedName name="aRL_26">#REF!</definedName>
    <definedName name="aRL_27">#REF!</definedName>
    <definedName name="aRL_7">#REF!</definedName>
    <definedName name="aRLH">#REF!</definedName>
    <definedName name="aRLH_22">#REF!</definedName>
    <definedName name="aRLH_26">#REF!</definedName>
    <definedName name="aRLH_27">#REF!</definedName>
    <definedName name="aRLH_7">#REF!</definedName>
    <definedName name="aRLV">#REF!</definedName>
    <definedName name="aRLV_22">#REF!</definedName>
    <definedName name="aRLV_26">#REF!</definedName>
    <definedName name="aRLV_27">#REF!</definedName>
    <definedName name="aRLV_7">#REF!</definedName>
    <definedName name="aRugi_Laba">#REF!</definedName>
    <definedName name="aRugi_Laba_22">#REF!</definedName>
    <definedName name="aRugi_Laba_26">#REF!</definedName>
    <definedName name="aRugi_Laba_27">#REF!</definedName>
    <definedName name="aRugi_Laba_7">#REF!</definedName>
    <definedName name="AS" hidden="1">{"'Income Statement'!$A$1:$L$32"}</definedName>
    <definedName name="asas" hidden="1">{"'Income Statement'!$A$1:$L$32"}</definedName>
    <definedName name="ASSETS">#REF!</definedName>
    <definedName name="ASSETS_11">#REF!</definedName>
    <definedName name="ASSETS_22">#REF!</definedName>
    <definedName name="ASSETS_25">#REF!</definedName>
    <definedName name="ASSETS_26">#REF!</definedName>
    <definedName name="ASSETS_27">#REF!</definedName>
    <definedName name="ASSETS_3">#REF!</definedName>
    <definedName name="ASSETS_4">#REF!</definedName>
    <definedName name="ASSETS_5">NA()</definedName>
    <definedName name="ASSETS_7">#REF!</definedName>
    <definedName name="AST1_5">NA()</definedName>
    <definedName name="AST2_2">NA()</definedName>
    <definedName name="AST2_3">NA()</definedName>
    <definedName name="AST2_4">#REF!</definedName>
    <definedName name="AST2_6">#REF!</definedName>
    <definedName name="ASU" hidden="1">{"'Income Statement'!$A$1:$L$32"}</definedName>
    <definedName name="B">#REF!</definedName>
    <definedName name="B_22">#REF!</definedName>
    <definedName name="B_26">#REF!</definedName>
    <definedName name="B_27">#REF!</definedName>
    <definedName name="B_7">#REF!</definedName>
    <definedName name="Bi_Produksi">#REF!</definedName>
    <definedName name="Bi_Produksi_22">#REF!</definedName>
    <definedName name="Bi_Produksi_26">#REF!</definedName>
    <definedName name="Bi_Produksi_27">#REF!</definedName>
    <definedName name="Bi_Produksi_7">#REF!</definedName>
    <definedName name="Bi_Tetap">#REF!</definedName>
    <definedName name="Bi_Tetap_22">#REF!</definedName>
    <definedName name="Bi_Tetap_26">#REF!</definedName>
    <definedName name="Bi_Tetap_27">#REF!</definedName>
    <definedName name="Bi_Tetap_7">#REF!</definedName>
    <definedName name="Biaya">#REF!</definedName>
    <definedName name="Biaya_22">#REF!</definedName>
    <definedName name="Biaya_26">#REF!</definedName>
    <definedName name="Biaya_27">#REF!</definedName>
    <definedName name="Biaya_7">#REF!</definedName>
    <definedName name="Bobot_98">#REF!</definedName>
    <definedName name="Bobot_98_22">#REF!</definedName>
    <definedName name="Bobot_98_26">#REF!</definedName>
    <definedName name="Bobot_98_27">#REF!</definedName>
    <definedName name="Bobot_98_7">#REF!</definedName>
    <definedName name="Bobot_99">#REF!</definedName>
    <definedName name="Bobot_99_22">#REF!</definedName>
    <definedName name="Bobot_99_26">#REF!</definedName>
    <definedName name="Bobot_99_27">#REF!</definedName>
    <definedName name="Bobot_99_7">#REF!</definedName>
    <definedName name="Bobot_BV">#REF!</definedName>
    <definedName name="Bobot_BV_22">#REF!</definedName>
    <definedName name="Bobot_BV_26">#REF!</definedName>
    <definedName name="Bobot_BV_27">#REF!</definedName>
    <definedName name="Bobot_BV_7">#REF!</definedName>
    <definedName name="Bobot_NIAT">#REF!</definedName>
    <definedName name="Bobot_NIAT_22">#REF!</definedName>
    <definedName name="Bobot_NIAT_26">#REF!</definedName>
    <definedName name="Bobot_NIAT_27">#REF!</definedName>
    <definedName name="Bobot_NIAT_7">#REF!</definedName>
    <definedName name="Bobot_PS">#REF!</definedName>
    <definedName name="Bobot_PS_22">#REF!</definedName>
    <definedName name="Bobot_PS_26">#REF!</definedName>
    <definedName name="Bobot_PS_27">#REF!</definedName>
    <definedName name="Bobot_PS_7">#REF!</definedName>
    <definedName name="budgetcommonequity">'[13]_16 _ Final Budgets'!$D$105:$D$107</definedName>
    <definedName name="BULAN">[15]KASUS10!$I$23:$I$47</definedName>
    <definedName name="BULAN_6">[16]LoanNew!$I$17:$I$76</definedName>
    <definedName name="BULAN_7">[16]Loan_MK!$I$12:$I$71</definedName>
    <definedName name="BULAN1">[15]KASUS10!$J$23:$J$45</definedName>
    <definedName name="CallCenter">#REF!</definedName>
    <definedName name="CASHFLOW">#REF!</definedName>
    <definedName name="CASHFLOW_11">#REF!</definedName>
    <definedName name="CASHFLOW_22">#REF!</definedName>
    <definedName name="CASHFLOW_25">#REF!</definedName>
    <definedName name="CASHFLOW_26">#REF!</definedName>
    <definedName name="CASHFLOW_27">#REF!</definedName>
    <definedName name="CASHFLOW_3">#REF!</definedName>
    <definedName name="CASHFLOW_4">#REF!</definedName>
    <definedName name="CASHFLOW_5">NA()</definedName>
    <definedName name="CASHFLOW_7">#REF!</definedName>
    <definedName name="CASHFLOW3">#REF!</definedName>
    <definedName name="CASHFLOW3_11">#REF!</definedName>
    <definedName name="CASHFLOW3_22">#REF!</definedName>
    <definedName name="CASHFLOW3_25">#REF!</definedName>
    <definedName name="CASHFLOW3_26">#REF!</definedName>
    <definedName name="CASHFLOW3_27">#REF!</definedName>
    <definedName name="CASHFLOW3_3">#REF!</definedName>
    <definedName name="CASHFLOW3_4">#REF!</definedName>
    <definedName name="CASHFLOW3_5">NA()</definedName>
    <definedName name="CASHFLOW3_7">#REF!</definedName>
    <definedName name="CC">#REF!</definedName>
    <definedName name="CF" localSheetId="0">'[17]Income Statement'!#REF!</definedName>
    <definedName name="CF">'[17]Income Statement'!#REF!</definedName>
    <definedName name="CF_25">'[18]Income Statement'!#REF!</definedName>
    <definedName name="CF_7">'[19]Income Statement'!#REF!</definedName>
    <definedName name="CFL1_5">NA()</definedName>
    <definedName name="CFL2_2">NA()</definedName>
    <definedName name="CFL2_3">NA()</definedName>
    <definedName name="CFL2_4">#REF!</definedName>
    <definedName name="CFL2_6">#REF!</definedName>
    <definedName name="CGRTIT" localSheetId="0">'[3]Income Statement'!#REF!</definedName>
    <definedName name="CGRTIT">'[3]Income Statement'!#REF!</definedName>
    <definedName name="CGRTIT_25">'[4]Income Statement'!#REF!</definedName>
    <definedName name="CGRTIT_7">'[7]Income Statement'!#REF!</definedName>
    <definedName name="common1">'[13]3 _ Balance Sheet'!$H$37:$H$39</definedName>
    <definedName name="common2">'[13]3 _ Balance Sheet'!$G$37:$G$39</definedName>
    <definedName name="common3">'[13]3 _ Balance Sheet'!$F$37:$F$39</definedName>
    <definedName name="common4">'[13]3 _ Balance Sheet'!$E$37:$E$39</definedName>
    <definedName name="common5">'[13]3 _ Balance Sheet'!$D$37:$D$39</definedName>
    <definedName name="currentassets1">'[13]3 _ Balance Sheet'!$H$9:$H$13</definedName>
    <definedName name="currentassets2">'[13]3 _ Balance Sheet'!$G$9:$G$13</definedName>
    <definedName name="currentassets3">'[13]3 _ Balance Sheet'!$F$9:$F$13</definedName>
    <definedName name="currentassets4">'[13]3 _ Balance Sheet'!$E$9:$E$13</definedName>
    <definedName name="currentassets5">'[13]3 _ Balance Sheet'!$D$9:$D$13</definedName>
    <definedName name="currentliabilities1">'[13]3 _ Balance Sheet'!$H$25:$H$28</definedName>
    <definedName name="currentliabilities2">'[13]3 _ Balance Sheet'!$G$25:$G$28</definedName>
    <definedName name="currentliabilities3">'[13]3 _ Balance Sheet'!$F$25:$F$28</definedName>
    <definedName name="currentliabilities4">'[13]3 _ Balance Sheet'!$E$25:$E$28</definedName>
    <definedName name="currentliabilities5">'[13]3 _ Balance Sheet'!$D$25:$D$28</definedName>
    <definedName name="Cwvu.CapersView." hidden="1">[14]MASTER!#REF!</definedName>
    <definedName name="Cwvu.Japan_Capers_Ed_Pub." hidden="1">[14]MASTER!#REF!</definedName>
    <definedName name="Cwvu.KJP_CC." hidden="1">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</definedName>
    <definedName name="d" hidden="1">{"'Income Statement'!$A$1:$L$32"}</definedName>
    <definedName name="Data">#REF!</definedName>
    <definedName name="Data_22">#REF!</definedName>
    <definedName name="Data_26">#REF!</definedName>
    <definedName name="Data_27">#REF!</definedName>
    <definedName name="Data_7">#REF!</definedName>
    <definedName name="_xlnm.Database" localSheetId="0">#REF!</definedName>
    <definedName name="_xlnm.Database">#REF!</definedName>
    <definedName name="ddd">'[7]Income Statement'!#REF!</definedName>
    <definedName name="ddd_7">'[7]Income Statement'!#REF!</definedName>
    <definedName name="dfdfd">#REF!</definedName>
    <definedName name="dfdfd_22">#REF!</definedName>
    <definedName name="dfdfd_26">#REF!</definedName>
    <definedName name="dfdfd_27">#REF!</definedName>
    <definedName name="dfdfd_7">#REF!</definedName>
    <definedName name="dina">#REF!</definedName>
    <definedName name="dina_22">#REF!</definedName>
    <definedName name="dina_26">#REF!</definedName>
    <definedName name="dina_27">#REF!</definedName>
    <definedName name="dina_7">#REF!</definedName>
    <definedName name="Diskon">#REF!</definedName>
    <definedName name="Diskon_22">#REF!</definedName>
    <definedName name="Diskon_26">#REF!</definedName>
    <definedName name="Diskon_27">#REF!</definedName>
    <definedName name="Diskon_7">#REF!</definedName>
    <definedName name="Divisi">#REF!</definedName>
    <definedName name="Divisi_22">#REF!</definedName>
    <definedName name="Divisi_26">#REF!</definedName>
    <definedName name="Divisi_27">#REF!</definedName>
    <definedName name="Divisi_7">#REF!</definedName>
    <definedName name="ds" hidden="1">{"'Income Statement'!$A$1:$L$32"}</definedName>
    <definedName name="dsa" hidden="1">{"'Income Statement'!$A$1:$L$32"}</definedName>
    <definedName name="e" hidden="1">{"'Income Statement'!$A$1:$L$32"}</definedName>
    <definedName name="eci" localSheetId="0" hidden="1">{"'Income Statement'!$A$1:$L$32"}</definedName>
    <definedName name="eci" hidden="1">{"'Income Statement'!$A$1:$L$32"}</definedName>
    <definedName name="ee">#REF!</definedName>
    <definedName name="ee_22">#REF!</definedName>
    <definedName name="ee_26">#REF!</definedName>
    <definedName name="ee_27">#REF!</definedName>
    <definedName name="ee_7">#REF!</definedName>
    <definedName name="equity1">'[13]3 _ Balance Sheet'!$H$36:$H$41</definedName>
    <definedName name="equity2">'[13]3 _ Balance Sheet'!$G$36:$G$41</definedName>
    <definedName name="equity3">'[13]3 _ Balance Sheet'!$F$36:$F$41</definedName>
    <definedName name="equity4">'[13]3 _ Balance Sheet'!$E$36:$E$41</definedName>
    <definedName name="equity5">'[13]3 _ Balance Sheet'!$D$36:$D$41</definedName>
    <definedName name="ertert" hidden="1">{"'Income Statement'!$A$1:$L$32"}</definedName>
    <definedName name="Excel_BuiltIn_Database">#REF!</definedName>
    <definedName name="Excel_BuiltIn_Database_25">#REF!</definedName>
    <definedName name="Excel_BuiltIn_Database_7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1">#REF!</definedName>
    <definedName name="Excel_BuiltIn_Print_Area_11_5">NA()</definedName>
    <definedName name="Excel_BuiltIn_Print_Area_15">#REF!</definedName>
    <definedName name="Excel_BuiltIn_Print_Area_15_5">NA()</definedName>
    <definedName name="Excel_BuiltIn_Print_Area_16">#REF!</definedName>
    <definedName name="Excel_BuiltIn_Print_Area_16_5">NA()</definedName>
    <definedName name="Excel_BuiltIn_Print_Area_5">"$#REF!.$A$8:$P$310"</definedName>
    <definedName name="Excel_BuiltIn_Print_Area_6">"$#REF!.$A$8:$P$310"</definedName>
    <definedName name="Excel_BuiltIn_Print_Titles">#REF!</definedName>
    <definedName name="Excel_BuiltIn_Print_Titles_11">#REF!</definedName>
    <definedName name="Excel_BuiltIn_Print_Titles_11_2">NA()</definedName>
    <definedName name="Excel_BuiltIn_Print_Titles_11_3">NA()</definedName>
    <definedName name="Excel_BuiltIn_Print_Titles_11_4">#REF!</definedName>
    <definedName name="Excel_BuiltIn_Print_Titles_11_5">NA()</definedName>
    <definedName name="Excel_BuiltIn_Print_Titles_11_6">#REF!</definedName>
    <definedName name="Excel_BuiltIn_Print_Titles_15">#REF!</definedName>
    <definedName name="Excel_BuiltIn_Print_Titles_15_2">NA()</definedName>
    <definedName name="Excel_BuiltIn_Print_Titles_15_3">NA()</definedName>
    <definedName name="Excel_BuiltIn_Print_Titles_15_4">#REF!</definedName>
    <definedName name="Excel_BuiltIn_Print_Titles_15_5">NA()</definedName>
    <definedName name="Excel_BuiltIn_Print_Titles_15_6">#REF!</definedName>
    <definedName name="Excel_BuiltIn_Print_Titles_16">#REF!</definedName>
    <definedName name="Excel_BuiltIn_Print_Titles_16_2">NA()</definedName>
    <definedName name="Excel_BuiltIn_Print_Titles_16_3">NA()</definedName>
    <definedName name="Excel_BuiltIn_Print_Titles_16_4">#REF!</definedName>
    <definedName name="Excel_BuiltIn_Print_Titles_16_5">NA()</definedName>
    <definedName name="Excel_BuiltIn_Print_Titles_16_6">#REF!</definedName>
    <definedName name="Excel_BuiltIn_Print_Titles_25">#REF!</definedName>
    <definedName name="Excel_BuiltIn_Print_Titles_5">"$#REF!.$A$1:$IV$7"</definedName>
    <definedName name="Excel_BuiltIn_Print_Titles_6">"$#REF!.$A$1:$IV$7"</definedName>
    <definedName name="extra1">'[13]4 _ Income Statement'!$H$25:$H$27</definedName>
    <definedName name="extra2">'[13]4 _ Income Statement'!$G$25:$G$27</definedName>
    <definedName name="extra3">'[13]4 _ Income Statement'!$F$25:$F$27</definedName>
    <definedName name="extra4">'[13]4 _ Income Statement'!$E$25:$E$27</definedName>
    <definedName name="extra5">'[13]4 _ Income Statement'!$D$25:$D$27</definedName>
    <definedName name="f" hidden="1">{"'Income Statement'!$A$1:$L$32"}</definedName>
    <definedName name="FAC1_5">NA()</definedName>
    <definedName name="FAC2_2">NA()</definedName>
    <definedName name="FAC2_3">NA()</definedName>
    <definedName name="FAC2_4">#REF!</definedName>
    <definedName name="FAC2_6">#REF!</definedName>
    <definedName name="FACTSHEET">#REF!</definedName>
    <definedName name="FACTSHEET_11">#REF!</definedName>
    <definedName name="FACTSHEET_22">#REF!</definedName>
    <definedName name="FACTSHEET_25">#REF!</definedName>
    <definedName name="FACTSHEET_26">#REF!</definedName>
    <definedName name="FACTSHEET_27">#REF!</definedName>
    <definedName name="FACTSHEET_3">#REF!</definedName>
    <definedName name="FACTSHEET_4">#REF!</definedName>
    <definedName name="FACTSHEET_5">NA()</definedName>
    <definedName name="FACTSHEET_7">#REF!</definedName>
    <definedName name="FACTSHEET2">#REF!</definedName>
    <definedName name="FACTSHEET2_11">#REF!</definedName>
    <definedName name="FACTSHEET2_22">#REF!</definedName>
    <definedName name="FACTSHEET2_25">#REF!</definedName>
    <definedName name="FACTSHEET2_26">#REF!</definedName>
    <definedName name="FACTSHEET2_27">#REF!</definedName>
    <definedName name="FACTSHEET2_3">#REF!</definedName>
    <definedName name="FACTSHEET2_4">#REF!</definedName>
    <definedName name="FACTSHEET2_5">NA()</definedName>
    <definedName name="FACTSHEET2_7">#REF!</definedName>
    <definedName name="FACTSHEET3">#REF!</definedName>
    <definedName name="FACTSHEET3_11">#REF!</definedName>
    <definedName name="FACTSHEET3_22">#REF!</definedName>
    <definedName name="FACTSHEET3_25">#REF!</definedName>
    <definedName name="FACTSHEET3_26">#REF!</definedName>
    <definedName name="FACTSHEET3_27">#REF!</definedName>
    <definedName name="FACTSHEET3_3">#REF!</definedName>
    <definedName name="FACTSHEET3_4">#REF!</definedName>
    <definedName name="FACTSHEET3_5">NA()</definedName>
    <definedName name="FACTSHEET3_7">#REF!</definedName>
    <definedName name="fg" hidden="1">{"'Income Statement'!$A$1:$L$32"}</definedName>
    <definedName name="financingcash1">'[13]5 _ Cash Flow'!$H$26:$H$32</definedName>
    <definedName name="financingcash2">'[13]5 _ Cash Flow'!$G$26:$G$32</definedName>
    <definedName name="financingcash3">'[13]5 _ Cash Flow'!$F$26:$F$32</definedName>
    <definedName name="financingcash4">'[13]5 _ Cash Flow'!$E$26:$E$32</definedName>
    <definedName name="financingcash5">'[13]5 _ Cash Flow'!$D$26:$D$32</definedName>
    <definedName name="FLOW0">#REF!</definedName>
    <definedName name="FLOW0_22">#REF!</definedName>
    <definedName name="FLOW0_26">#REF!</definedName>
    <definedName name="FLOW0_27">#REF!</definedName>
    <definedName name="FLOW0_7">#REF!</definedName>
    <definedName name="g" hidden="1">{"'Income Statement'!$A$1:$L$32"}</definedName>
    <definedName name="gf" hidden="1">{"'Income Statement'!$A$1:$L$32"}</definedName>
    <definedName name="ghg" hidden="1">{"'Income Statement'!$A$1:$L$32"}</definedName>
    <definedName name="Harga_Jual">#REF!</definedName>
    <definedName name="Harga_Jual_22">#REF!</definedName>
    <definedName name="Harga_Jual_26">#REF!</definedName>
    <definedName name="Harga_Jual_27">#REF!</definedName>
    <definedName name="Harga_Jual_7">#REF!</definedName>
    <definedName name="Hari1">#REF!</definedName>
    <definedName name="Hari1_22">#REF!</definedName>
    <definedName name="Hari1_26">#REF!</definedName>
    <definedName name="Hari1_27">#REF!</definedName>
    <definedName name="Hari1_7">#REF!</definedName>
    <definedName name="Hari2">#REF!</definedName>
    <definedName name="Hari2_22">#REF!</definedName>
    <definedName name="Hari2_26">#REF!</definedName>
    <definedName name="Hari2_27">#REF!</definedName>
    <definedName name="Hari2_7">#REF!</definedName>
    <definedName name="HDG2_2">NA()</definedName>
    <definedName name="HDG2_3">NA()</definedName>
    <definedName name="HDG2_4">#REF!</definedName>
    <definedName name="HDG2_6">#REF!</definedName>
    <definedName name="hdh">'[20]Income Statement'!#REF!</definedName>
    <definedName name="hdh_7">'[20]Income Statement'!#REF!</definedName>
    <definedName name="HDP">#REF!</definedName>
    <definedName name="HDP_11">#REF!</definedName>
    <definedName name="HDP_22">#REF!</definedName>
    <definedName name="HDP_25">#REF!</definedName>
    <definedName name="HDP_26">#REF!</definedName>
    <definedName name="HDP_27">#REF!</definedName>
    <definedName name="HDP_3">#REF!</definedName>
    <definedName name="HDP_4">#REF!</definedName>
    <definedName name="HDP_5">NA()</definedName>
    <definedName name="HDP_7">#REF!</definedName>
    <definedName name="hg" hidden="1">{"'Income Statement'!$A$1:$L$32"}</definedName>
    <definedName name="hh">'[7]Income Statement'!#REF!</definedName>
    <definedName name="hh_7">'[7]Income Statement'!#REF!</definedName>
    <definedName name="HTML_CodePage" hidden="1">1252</definedName>
    <definedName name="HTML_Control" localSheetId="0" hidden="1">{"'Income Statement'!$A$1:$L$32"}</definedName>
    <definedName name="HTML_Control" hidden="1">{"'Income Statement'!$A$1:$L$32"}</definedName>
    <definedName name="HTML_Description" hidden="1">""</definedName>
    <definedName name="HTML_Email" hidden="1">""</definedName>
    <definedName name="HTML_Header" hidden="1">"Customer Financial Analysis"</definedName>
    <definedName name="HTML_LastUpdate" hidden="1">"4/19/99"</definedName>
    <definedName name="HTML_LineAfter" hidden="1">FALSE</definedName>
    <definedName name="HTML_LineBefore" hidden="1">FALSE</definedName>
    <definedName name="HTML_Name" hidden="1">"Terry Callahan"</definedName>
    <definedName name="HTML_OBDlg2" hidden="1">TRUE</definedName>
    <definedName name="HTML_OBDlg4" hidden="1">TRUE</definedName>
    <definedName name="HTML_OS" hidden="1">0</definedName>
    <definedName name="HTML_PathFile" hidden="1">"C:\My Documents\EXCEL\crf spread Income Statement.htm"</definedName>
    <definedName name="HTML_Title" hidden="1">"Credit Research Foundation"</definedName>
    <definedName name="I" localSheetId="0">'[17]Income Statement'!#REF!</definedName>
    <definedName name="I">'[17]Income Statement'!#REF!</definedName>
    <definedName name="I_25">'[18]Income Statement'!#REF!</definedName>
    <definedName name="I_7">'[19]Income Statement'!#REF!</definedName>
    <definedName name="INCOME">#REF!</definedName>
    <definedName name="INCOME_11">#REF!</definedName>
    <definedName name="INCOME_22">#REF!</definedName>
    <definedName name="INCOME_25">#REF!</definedName>
    <definedName name="INCOME_26">#REF!</definedName>
    <definedName name="INCOME_27">#REF!</definedName>
    <definedName name="INCOME_3">#REF!</definedName>
    <definedName name="INCOME_4">#REF!</definedName>
    <definedName name="INCOME_5">NA()</definedName>
    <definedName name="INCOME_7">#REF!</definedName>
    <definedName name="INCTIT" localSheetId="0">'[3]Income Statement'!#REF!</definedName>
    <definedName name="INCTIT">'[3]Income Statement'!#REF!</definedName>
    <definedName name="INCTIT_25">'[4]Income Statement'!#REF!</definedName>
    <definedName name="INCTIT_7">'[7]Income Statement'!#REF!</definedName>
    <definedName name="INVES">#REF!</definedName>
    <definedName name="INVES_22">#REF!</definedName>
    <definedName name="INVES_26">#REF!</definedName>
    <definedName name="INVES_27">#REF!</definedName>
    <definedName name="INVES_7">#REF!</definedName>
    <definedName name="INVESTASI">#REF!</definedName>
    <definedName name="INVESTASI_22">#REF!</definedName>
    <definedName name="INVESTASI_26">#REF!</definedName>
    <definedName name="INVESTASI_27">#REF!</definedName>
    <definedName name="INVESTASI_7">#REF!</definedName>
    <definedName name="investmentcash1">'[13]5 _ Cash Flow'!$H$18:$H$23</definedName>
    <definedName name="investmentcash2">'[13]5 _ Cash Flow'!$G$18:$G$23</definedName>
    <definedName name="investmentcash3">'[13]5 _ Cash Flow'!$F$18:$F$23</definedName>
    <definedName name="investmentcash4">'[13]5 _ Cash Flow'!$E$18:$E$23</definedName>
    <definedName name="investmentcash5">'[13]5 _ Cash Flow'!$D$18:$D$23</definedName>
    <definedName name="IS" hidden="1">{"'Income Statement'!$A$1:$L$32"}</definedName>
    <definedName name="j" hidden="1">{"'Income Statement'!$A$1:$L$32"}</definedName>
    <definedName name="Jan">#REF!</definedName>
    <definedName name="Jan_22">#REF!</definedName>
    <definedName name="Jan_26">#REF!</definedName>
    <definedName name="Jan_27">#REF!</definedName>
    <definedName name="Jan_7">#REF!</definedName>
    <definedName name="jh" hidden="1">{"'Income Statement'!$A$1:$L$32"}</definedName>
    <definedName name="k">'[20]Income Statement'!#REF!</definedName>
    <definedName name="k_7">'[20]Income Statement'!#REF!</definedName>
    <definedName name="klk" hidden="1">{"'Income Statement'!$A$1:$L$32"}</definedName>
    <definedName name="Kode">#REF!</definedName>
    <definedName name="Kode_22">#REF!</definedName>
    <definedName name="Kode_26">#REF!</definedName>
    <definedName name="Kode_27">#REF!</definedName>
    <definedName name="Kode_7">#REF!</definedName>
    <definedName name="Kode_k">#REF!</definedName>
    <definedName name="Kode_k_22">#REF!</definedName>
    <definedName name="Kode_k_26">#REF!</definedName>
    <definedName name="Kode_k_27">#REF!</definedName>
    <definedName name="Kode_k_7">#REF!</definedName>
    <definedName name="KOMP">'[21]Altman Z Score'!#REF!</definedName>
    <definedName name="KOMP_7">'[21]Altman Z Score'!#REF!</definedName>
    <definedName name="Kontraktor">#REF!</definedName>
    <definedName name="Kontraktor_22">#REF!</definedName>
    <definedName name="Kontraktor_26">#REF!</definedName>
    <definedName name="Kontraktor_27">#REF!</definedName>
    <definedName name="Kontraktor_7">#REF!</definedName>
    <definedName name="Kriteria1">#REF!</definedName>
    <definedName name="Kriteria1_22">#REF!</definedName>
    <definedName name="Kriteria1_26">#REF!</definedName>
    <definedName name="Kriteria1_27">#REF!</definedName>
    <definedName name="Kriteria1_7">#REF!</definedName>
    <definedName name="Kriteria2">#REF!</definedName>
    <definedName name="Kriteria2_22">#REF!</definedName>
    <definedName name="Kriteria2_26">#REF!</definedName>
    <definedName name="Kriteria2_27">#REF!</definedName>
    <definedName name="Kriteria2_7">#REF!</definedName>
    <definedName name="l" hidden="1">{"'Income Statement'!$A$1:$L$32"}</definedName>
    <definedName name="Laba">#REF!</definedName>
    <definedName name="Laba_22">#REF!</definedName>
    <definedName name="Laba_26">#REF!</definedName>
    <definedName name="Laba_27">#REF!</definedName>
    <definedName name="Laba_7">#REF!</definedName>
    <definedName name="LIA1_5">NA()</definedName>
    <definedName name="LIA2_2">NA()</definedName>
    <definedName name="LIA2_3">NA()</definedName>
    <definedName name="LIA2_4">#REF!</definedName>
    <definedName name="LIA2_6">#REF!</definedName>
    <definedName name="LIABILITIES">#REF!</definedName>
    <definedName name="LIABILITIES_11">#REF!</definedName>
    <definedName name="LIABILITIES_22">#REF!</definedName>
    <definedName name="LIABILITIES_25">#REF!</definedName>
    <definedName name="LIABILITIES_26">#REF!</definedName>
    <definedName name="LIABILITIES_27">#REF!</definedName>
    <definedName name="LIABILITIES_3">#REF!</definedName>
    <definedName name="LIABILITIES_4">#REF!</definedName>
    <definedName name="LIABILITIES_5">NA()</definedName>
    <definedName name="LIABILITIES_7">#REF!</definedName>
    <definedName name="limcount" hidden="1">3</definedName>
    <definedName name="m" hidden="1">{"'Income Statement'!$A$1:$L$32"}</definedName>
    <definedName name="maint24x7">[22]PriceList!$E$2:$E$60</definedName>
    <definedName name="maint24x7_2">NA()</definedName>
    <definedName name="maint24x7_3">NA()</definedName>
    <definedName name="maint24x7_5">NA()</definedName>
    <definedName name="maint24x7_CTI">[22]CTIPricing!$E$2:$E$15</definedName>
    <definedName name="maint24x7_CTI_2">NA()</definedName>
    <definedName name="maint24x7_CTI_3">NA()</definedName>
    <definedName name="maint24x7_CTI_5">NA()</definedName>
    <definedName name="maint8x5">[22]PriceList!$D$2:$D$60</definedName>
    <definedName name="maint8x5_2">NA()</definedName>
    <definedName name="maint8x5_3">NA()</definedName>
    <definedName name="maint8x5_5">NA()</definedName>
    <definedName name="maint8x5_CTI">[22]CTIPricing!$D$2:$D$15</definedName>
    <definedName name="maint8x5_CTI_2">NA()</definedName>
    <definedName name="maint8x5_CTI_3">NA()</definedName>
    <definedName name="maint8x5_CTI_5">NA()</definedName>
    <definedName name="Marjin">#REF!</definedName>
    <definedName name="Marjin_22">#REF!</definedName>
    <definedName name="Marjin_26">#REF!</definedName>
    <definedName name="Marjin_27">#REF!</definedName>
    <definedName name="Marjin_7">#REF!</definedName>
    <definedName name="Mastertable">#REF!</definedName>
    <definedName name="MB" hidden="1">{"'Income Statement'!$A$1:$L$32"}</definedName>
    <definedName name="n" hidden="1">{"'Income Statement'!$A$1:$L$32"}</definedName>
    <definedName name="NERFINAL">[23]Sheet1!$A$1:$C$1</definedName>
    <definedName name="nerfinali">[23]Sheet1!$B$2:$B$588</definedName>
    <definedName name="NEW" hidden="1">{"'Income Statement'!$A$1:$L$32"}</definedName>
    <definedName name="Nilai">#REF!</definedName>
    <definedName name="Nilai_22">#REF!</definedName>
    <definedName name="Nilai_26">#REF!</definedName>
    <definedName name="Nilai_27">#REF!</definedName>
    <definedName name="Nilai_7">#REF!</definedName>
    <definedName name="noncurrentassets1">'[13]3 _ Balance Sheet'!$H$18:$H$21</definedName>
    <definedName name="noncurrentassets2">'[13]3 _ Balance Sheet'!$G$18:$G$21</definedName>
    <definedName name="noncurrentassets3">'[13]3 _ Balance Sheet'!$F$18:$F$21</definedName>
    <definedName name="noncurrentassets4">'[13]3 _ Balance Sheet'!$E$18:$E$21</definedName>
    <definedName name="noncurrentassets5">'[13]3 _ Balance Sheet'!$D$18:$D$21</definedName>
    <definedName name="nonoperatingexpenses1">'[13]4 _ Income Statement'!$H$17:$H$22</definedName>
    <definedName name="nonoperatingexpenses2">'[13]4 _ Income Statement'!$G$17:$G$22</definedName>
    <definedName name="nonoperatingexpenses3">'[13]4 _ Income Statement'!$F$17:$F$22</definedName>
    <definedName name="nonoperatingexpenses4">'[13]4 _ Income Statement'!$E$17:$E$22</definedName>
    <definedName name="nonoperatingexpenses5">'[13]4 _ Income Statement'!$D$17:$D$22</definedName>
    <definedName name="Notes">#REF!</definedName>
    <definedName name="Notes_22">#REF!</definedName>
    <definedName name="Notes_26">#REF!</definedName>
    <definedName name="Notes_27">#REF!</definedName>
    <definedName name="Notes_7">#REF!</definedName>
    <definedName name="o" hidden="1">{"'Income Statement'!$A$1:$L$32"}</definedName>
    <definedName name="OCFTIT" localSheetId="0">#REF!</definedName>
    <definedName name="OCFTIT">#REF!</definedName>
    <definedName name="OCFTIT_25">#REF!</definedName>
    <definedName name="OCFTIT_7">#REF!</definedName>
    <definedName name="oo">'[24]Altman Z Score'!#REF!</definedName>
    <definedName name="oo_7">'[24]Altman Z Score'!#REF!</definedName>
    <definedName name="op" hidden="1">{"'Income Statement'!$A$1:$L$32"}</definedName>
    <definedName name="OPCTIT" localSheetId="0">'[3]Operating Cycle'!#REF!</definedName>
    <definedName name="OPCTIT">'[3]Operating Cycle'!#REF!</definedName>
    <definedName name="OPCTIT_25">'[4]Operating Cycle'!#REF!</definedName>
    <definedName name="OPCTIT_7">'[7]Operating Cycle'!#REF!</definedName>
    <definedName name="operatingcash1">'[13]5 _ Cash Flow'!$H$10:$H$15</definedName>
    <definedName name="operatingcash2">'[13]5 _ Cash Flow'!$G$10:$G$15</definedName>
    <definedName name="operatingcash3">'[13]5 _ Cash Flow'!$F$10:$F$15</definedName>
    <definedName name="operatingcash4">'[13]5 _ Cash Flow'!$E$10:$E$15</definedName>
    <definedName name="operatingcash5">'[13]5 _ Cash Flow'!$D$10:$D$15</definedName>
    <definedName name="p" hidden="1">{"'Income Statement'!$A$1:$L$32"}</definedName>
    <definedName name="P_L">#REF!</definedName>
    <definedName name="P_L_22">#REF!</definedName>
    <definedName name="P_L_26">#REF!</definedName>
    <definedName name="P_L_27">#REF!</definedName>
    <definedName name="P_L_7">#REF!</definedName>
    <definedName name="P_L1">#REF!</definedName>
    <definedName name="P_L1_11">#REF!</definedName>
    <definedName name="P_L1_22">#REF!</definedName>
    <definedName name="P_L1_25">#REF!</definedName>
    <definedName name="P_L1_26">#REF!</definedName>
    <definedName name="P_L1_27">#REF!</definedName>
    <definedName name="P_L1_3">#REF!</definedName>
    <definedName name="P_L1_4">#REF!</definedName>
    <definedName name="P_L1_5">NA()</definedName>
    <definedName name="P_L1_7">#REF!</definedName>
    <definedName name="P_L2">#REF!</definedName>
    <definedName name="P_L2_11">#REF!</definedName>
    <definedName name="P_L2_2">NA()</definedName>
    <definedName name="P_L2_22">#REF!</definedName>
    <definedName name="P_L2_25">#REF!</definedName>
    <definedName name="P_L2_26">#REF!</definedName>
    <definedName name="P_L2_27">#REF!</definedName>
    <definedName name="P_L2_3">#REF!</definedName>
    <definedName name="P_L2_4">#REF!</definedName>
    <definedName name="P_L2_6">#REF!</definedName>
    <definedName name="P_L2_7">#REF!</definedName>
    <definedName name="Pajak">#REF!</definedName>
    <definedName name="Pajak_22">#REF!</definedName>
    <definedName name="Pajak_26">#REF!</definedName>
    <definedName name="Pajak_27">#REF!</definedName>
    <definedName name="Pajak_7">#REF!</definedName>
    <definedName name="Pajak1">#REF!</definedName>
    <definedName name="Pajak1_22">#REF!</definedName>
    <definedName name="Pajak1_26">#REF!</definedName>
    <definedName name="Pajak1_27">#REF!</definedName>
    <definedName name="Pajak1_7">#REF!</definedName>
    <definedName name="PARITY">#REF!</definedName>
    <definedName name="PARITY_11">#REF!</definedName>
    <definedName name="PARITY_22">#REF!</definedName>
    <definedName name="PARITY_25">#REF!</definedName>
    <definedName name="PARITY_26">#REF!</definedName>
    <definedName name="PARITY_27">#REF!</definedName>
    <definedName name="PARITY_3">#REF!</definedName>
    <definedName name="PARITY_4">#REF!</definedName>
    <definedName name="PARITY_7">#REF!</definedName>
    <definedName name="Pendidikan">#REF!</definedName>
    <definedName name="Pendidikan_22">#REF!</definedName>
    <definedName name="Pendidikan_26">#REF!</definedName>
    <definedName name="Pendidikan_27">#REF!</definedName>
    <definedName name="Pendidikan_7">#REF!</definedName>
    <definedName name="ph" hidden="1">{"'Income Statement'!$A$1:$L$32"}</definedName>
    <definedName name="pic" localSheetId="0" hidden="1">{"'Income Statement'!$A$1:$L$32"}</definedName>
    <definedName name="pic" hidden="1">{"'Income Statement'!$A$1:$L$32"}</definedName>
    <definedName name="_xlnm.Print_Area" localSheetId="0">#REF!</definedName>
    <definedName name="_xlnm.Print_Area">#REF!</definedName>
    <definedName name="PRINT_AREA_MI" localSheetId="0">#REF!</definedName>
    <definedName name="PRINT_AREA_MI">#REF!</definedName>
    <definedName name="PRINT_AREA_MI_25">#REF!</definedName>
    <definedName name="PRINT_AREA_MI_5">"$#REF!.$A$8:$P$310"</definedName>
    <definedName name="PRINT_AREA_MI_6">"$#REF!.$A$8:$P$310"</definedName>
    <definedName name="PRINT_AREA_MI_7">#REF!</definedName>
    <definedName name="_xlnm.Print_Titles" localSheetId="0">#REF!</definedName>
    <definedName name="_xlnm.Print_Titles">#REF!</definedName>
    <definedName name="PRINT_TITLES_MI" localSheetId="0">#REF!</definedName>
    <definedName name="PRINT_TITLES_MI">#REF!</definedName>
    <definedName name="PRINT_TITLES_MI_25">#REF!</definedName>
    <definedName name="PRINT_TITLES_MI_5">"$#REF!.$A$1:$IV$7"</definedName>
    <definedName name="PRINT_TITLES_MI_6">"$#REF!.$A$1:$IV$7"</definedName>
    <definedName name="PRINT_TITLES_MI_7">#REF!</definedName>
    <definedName name="PrintArea" localSheetId="0">#REF!</definedName>
    <definedName name="PrintArea">#REF!</definedName>
    <definedName name="PrintArea_25">#REF!</definedName>
    <definedName name="PrintArea_7">#REF!</definedName>
    <definedName name="Produk">#REF!</definedName>
    <definedName name="Produk_22">#REF!</definedName>
    <definedName name="Produk_26">#REF!</definedName>
    <definedName name="Produk_27">#REF!</definedName>
    <definedName name="Produk_7">#REF!</definedName>
    <definedName name="PROJ">#REF!</definedName>
    <definedName name="PROJ_11">#REF!</definedName>
    <definedName name="PROJ_22">#REF!</definedName>
    <definedName name="PROJ_25">#REF!</definedName>
    <definedName name="PROJ_26">#REF!</definedName>
    <definedName name="PROJ_27">#REF!</definedName>
    <definedName name="PROJ_3">#REF!</definedName>
    <definedName name="PROJ_4">#REF!</definedName>
    <definedName name="PROJ_7">#REF!</definedName>
    <definedName name="PROJECTION">#REF!</definedName>
    <definedName name="PROJECTION_11">#REF!</definedName>
    <definedName name="PROJECTION_22">#REF!</definedName>
    <definedName name="PROJECTION_25">#REF!</definedName>
    <definedName name="PROJECTION_26">#REF!</definedName>
    <definedName name="PROJECTION_27">#REF!</definedName>
    <definedName name="PROJECTION_3">#REF!</definedName>
    <definedName name="PROJECTION_4">#REF!</definedName>
    <definedName name="PROJECTION_5">NA()</definedName>
    <definedName name="PROJECTION_7">#REF!</definedName>
    <definedName name="q" hidden="1">{"'Income Statement'!$A$1:$L$32"}</definedName>
    <definedName name="Q_all_fixphone_bukopin_jan_mar_06">[25]Q_all_fixphone_bukopin_jan_mar_!$A$1:$C$85</definedName>
    <definedName name="Q_all_fixphone_bukopin_jan_mar_06_2">NA()</definedName>
    <definedName name="Q_all_fixphone_bukopin_jan_mar_06_3">NA()</definedName>
    <definedName name="Q_all_fixphone_bukopin_jan_mar_06_5">NA()</definedName>
    <definedName name="Q_all_flexi_bukopin_jan_mar_06">[25]Q_all_flexi_bukopin_jan_mar_06!$A$1:$C$44</definedName>
    <definedName name="Q_all_flexi_bukopin_jan_mar_06_2">NA()</definedName>
    <definedName name="Q_all_flexi_bukopin_jan_mar_06_3">NA()</definedName>
    <definedName name="Q_all_flexi_bukopin_jan_mar_06_5">NA()</definedName>
    <definedName name="Q_cdr_bukopin_jan_06">[25]Q_cdr_bukopin_jan_06!$A$1:$C$80</definedName>
    <definedName name="Q_cdr_bukopin_jan_06_2">NA()</definedName>
    <definedName name="Q_cdr_bukopin_jan_06_3">NA()</definedName>
    <definedName name="Q_cdr_bukopin_jan_06_5">NA()</definedName>
    <definedName name="Q_cdr_bukopin_mar_06">[25]Q_cdr_bukopin_mar_06!$A$1:$C$72</definedName>
    <definedName name="Q_cdr_bukopin_mar_06_2">NA()</definedName>
    <definedName name="Q_cdr_bukopin_mar_06_3">NA()</definedName>
    <definedName name="Q_cdr_bukopin_mar_06_5">NA()</definedName>
    <definedName name="Q_cdr_bukopin_peb_06">[25]Q_cdr_bukopin_peb_06!$A$1:$C$75</definedName>
    <definedName name="Q_cdr_bukopin_peb_06_2">NA()</definedName>
    <definedName name="Q_cdr_bukopin_peb_06_3">NA()</definedName>
    <definedName name="Q_cdr_bukopin_peb_06_5">NA()</definedName>
    <definedName name="Q_fixphone_luar_jkt_bukopin_jan_06">[25]Q_fixphone_luar_jkt_bukopin_jan!$A$1:$C$78</definedName>
    <definedName name="Q_fixphone_luar_jkt_bukopin_jan_06_2">NA()</definedName>
    <definedName name="Q_fixphone_luar_jkt_bukopin_jan_06_3">NA()</definedName>
    <definedName name="Q_fixphone_luar_jkt_bukopin_jan_06_5">NA()</definedName>
    <definedName name="Q_fixphone_luar_jkt_bukopin_peb_06">[25]Q_fixphone_luar_jkt_bukopin_peb!$A$1:$C$73</definedName>
    <definedName name="Q_fixphone_luar_jkt_bukopin_peb_06_2">NA()</definedName>
    <definedName name="Q_fixphone_luar_jkt_bukopin_peb_06_3">NA()</definedName>
    <definedName name="Q_fixphone_luar_jkt_bukopin_peb_06_5">NA()</definedName>
    <definedName name="Q_flexi_luar_jkt_bukopin_jan_06">[25]Q_flexi_luar_jkt_bukopin_jan_06!$A$1:$C$35</definedName>
    <definedName name="Q_flexi_luar_jkt_bukopin_jan_06_2">NA()</definedName>
    <definedName name="Q_flexi_luar_jkt_bukopin_jan_06_3">NA()</definedName>
    <definedName name="Q_flexi_luar_jkt_bukopin_jan_06_5">NA()</definedName>
    <definedName name="Q_flexi_luar_jkt_bukopin_mar_06">[25]Q_flexi_luar_jkt_bukopin_mar_06!$A$1:$C$32</definedName>
    <definedName name="Q_flexi_luar_jkt_bukopin_mar_06_2">NA()</definedName>
    <definedName name="Q_flexi_luar_jkt_bukopin_mar_06_3">NA()</definedName>
    <definedName name="Q_flexi_luar_jkt_bukopin_mar_06_5">NA()</definedName>
    <definedName name="QC" hidden="1">{"'Income Statement'!$A$1:$L$32"}</definedName>
    <definedName name="Rasio_aktivitas">#REF!</definedName>
    <definedName name="Rasio_aktivitas_22">#REF!</definedName>
    <definedName name="Rasio_aktivitas_26">#REF!</definedName>
    <definedName name="Rasio_aktivitas_27">#REF!</definedName>
    <definedName name="Rasio_aktivitas_7">#REF!</definedName>
    <definedName name="Rasio_Likiditas">#REF!</definedName>
    <definedName name="Rasio_Likiditas_22">#REF!</definedName>
    <definedName name="Rasio_Likiditas_26">#REF!</definedName>
    <definedName name="Rasio_Likiditas_27">#REF!</definedName>
    <definedName name="Rasio_Likiditas_7">#REF!</definedName>
    <definedName name="Rasio_rentabilitas">#REF!</definedName>
    <definedName name="Rasio_rentabilitas_22">#REF!</definedName>
    <definedName name="Rasio_rentabilitas_26">#REF!</definedName>
    <definedName name="Rasio_rentabilitas_27">#REF!</definedName>
    <definedName name="Rasio_rentabilitas_7">#REF!</definedName>
    <definedName name="Rasio_solvabilitas">#REF!</definedName>
    <definedName name="Rasio_solvabilitas_22">#REF!</definedName>
    <definedName name="Rasio_solvabilitas_26">#REF!</definedName>
    <definedName name="Rasio_solvabilitas_27">#REF!</definedName>
    <definedName name="Rasio_solvabilitas_7">#REF!</definedName>
    <definedName name="Rateof_Investmen">#REF!</definedName>
    <definedName name="Rateof_Investmen_22">#REF!</definedName>
    <definedName name="Rateof_Investmen_26">#REF!</definedName>
    <definedName name="Rateof_Investmen_27">#REF!</definedName>
    <definedName name="Rateof_Investmen_7">#REF!</definedName>
    <definedName name="recordports">[22]Input!$B$25:$B$29</definedName>
    <definedName name="recordports_2">NA()</definedName>
    <definedName name="recordports_3">NA()</definedName>
    <definedName name="recordports_5">NA()</definedName>
    <definedName name="Report" localSheetId="0">#REF!</definedName>
    <definedName name="Report">#REF!</definedName>
    <definedName name="Report_25">#REF!</definedName>
    <definedName name="Report_7">#REF!</definedName>
    <definedName name="RKAP2006">"$#REF!.$A$8:$P$310"</definedName>
    <definedName name="Rwvu.CapersView." hidden="1">#REF!</definedName>
    <definedName name="Rwvu.Japan_Capers_Ed_Pub." hidden="1">#REF!</definedName>
    <definedName name="Rwvu.KJP_CC." hidden="1">#REF!</definedName>
    <definedName name="S">'[20]Income Statement'!#REF!</definedName>
    <definedName name="S_7">'[20]Income Statement'!#REF!</definedName>
    <definedName name="Saldo">#REF!</definedName>
    <definedName name="Saldo_22">#REF!</definedName>
    <definedName name="Saldo_26">#REF!</definedName>
    <definedName name="Saldo_27">#REF!</definedName>
    <definedName name="Saldo_7">#REF!</definedName>
    <definedName name="sdf">#REF!</definedName>
    <definedName name="sdf_7">#REF!</definedName>
    <definedName name="sencount" hidden="1">3</definedName>
    <definedName name="sf" hidden="1">{"'Income Statement'!$A$1:$L$32"}</definedName>
    <definedName name="SICIND" localSheetId="0">'[3]Income Statement'!#REF!</definedName>
    <definedName name="SICIND">'[3]Income Statement'!#REF!</definedName>
    <definedName name="SICIND_25">'[4]Income Statement'!#REF!</definedName>
    <definedName name="SICIND_7">'[7]Income Statement'!#REF!</definedName>
    <definedName name="SMC_Code">[22]PriceList!$A$2:$A$60</definedName>
    <definedName name="SMC_Code_2">NA()</definedName>
    <definedName name="SMC_Code_3">NA()</definedName>
    <definedName name="SMC_Code_5">NA()</definedName>
    <definedName name="SMC_Code_CTI">[22]CTIPricing!$A$2:$A$15</definedName>
    <definedName name="SMC_Code_CTI_2">NA()</definedName>
    <definedName name="SMC_Code_CTI_3">NA()</definedName>
    <definedName name="SMC_Code_CTI_5">NA()</definedName>
    <definedName name="SMC_Desc">[22]PriceList!$B$2:$B$60</definedName>
    <definedName name="SMC_Desc_2">NA()</definedName>
    <definedName name="SMC_Desc_3">NA()</definedName>
    <definedName name="SMC_Desc_5">NA()</definedName>
    <definedName name="SMC_Desc_CTI">[22]CTIPricing!$B$2:$B$15</definedName>
    <definedName name="SMC_Desc_CTI_2">NA()</definedName>
    <definedName name="SMC_Desc_CTI_3">NA()</definedName>
    <definedName name="SMC_Desc_CTI_5">NA()</definedName>
    <definedName name="SMC_NPL">[22]PriceList!$H$2:$H$60</definedName>
    <definedName name="SMC_NPL_2">NA()</definedName>
    <definedName name="SMC_NPL_3">NA()</definedName>
    <definedName name="SMC_NPL_5">NA()</definedName>
    <definedName name="SMC_NPL_CTI">[22]CTIPricing!$H$2:$H$15</definedName>
    <definedName name="SMC_NPL_CTI_2">NA()</definedName>
    <definedName name="SMC_NPL_CTI_3">NA()</definedName>
    <definedName name="SMC_NPL_CTI_5">NA()</definedName>
    <definedName name="so" hidden="1">{"'Income Statement'!$A$1:$L$32"}</definedName>
    <definedName name="SOURCEPRNT" localSheetId="0">'[3]Income Statement'!#REF!</definedName>
    <definedName name="SOURCEPRNT">'[3]Income Statement'!#REF!</definedName>
    <definedName name="SOURCEPRNT_25">'[4]Income Statement'!#REF!</definedName>
    <definedName name="SOURCEPRNT_7">'[7]Income Statement'!#REF!</definedName>
    <definedName name="SOURCETIT" localSheetId="0">'[3]Sources &amp; Uses'!#REF!</definedName>
    <definedName name="SOURCETIT">'[3]Sources &amp; Uses'!#REF!</definedName>
    <definedName name="SOURCETIT_25">'[4]Sources _ Uses'!#REF!</definedName>
    <definedName name="SOURCETIT_7">'[7]Sources _ Uses'!#REF!</definedName>
    <definedName name="Spec" localSheetId="0">#REF!</definedName>
    <definedName name="Spec">#REF!</definedName>
    <definedName name="Spec_25">#REF!</definedName>
    <definedName name="Spec_7">#REF!</definedName>
    <definedName name="ss">#REF!</definedName>
    <definedName name="ss_22">#REF!</definedName>
    <definedName name="ss_26">#REF!</definedName>
    <definedName name="ss_27">#REF!</definedName>
    <definedName name="ss_7">#REF!</definedName>
    <definedName name="Sub">#REF!</definedName>
    <definedName name="Sub_22">#REF!</definedName>
    <definedName name="Sub_26">#REF!</definedName>
    <definedName name="Sub_27">#REF!</definedName>
    <definedName name="Sub_7">#REF!</definedName>
    <definedName name="swds">#REF!</definedName>
    <definedName name="swds_7">#REF!</definedName>
    <definedName name="SwitchConnType">[22]PlatformList!$B$2:$B$12</definedName>
    <definedName name="SwitchConnType_2">NA()</definedName>
    <definedName name="SwitchConnType_3">NA()</definedName>
    <definedName name="SwitchConnType_5">NA()</definedName>
    <definedName name="SwitchName">[22]PlatformList!$A$2:$A$12</definedName>
    <definedName name="SwitchName_2">NA()</definedName>
    <definedName name="SwitchName_3">NA()</definedName>
    <definedName name="SwitchName_5">NA()</definedName>
    <definedName name="Swvu.CapersView." hidden="1">[14]MASTER!#REF!</definedName>
    <definedName name="Swvu.Japan_Capers_Ed_Pub." hidden="1">#REF!</definedName>
    <definedName name="Swvu.KJP_CC." hidden="1">#REF!</definedName>
    <definedName name="t" hidden="1">{"'Income Statement'!$A$1:$L$32"}</definedName>
    <definedName name="TAHUN">'[26]Inv_proyek '!#REF!</definedName>
    <definedName name="TAHUN_11">'[26]Inv_proyek '!#REF!</definedName>
    <definedName name="TAHUN_2">NA()</definedName>
    <definedName name="TAHUN_22">'[26]Inv_proyek '!#REF!</definedName>
    <definedName name="TAHUN_25">'[26]Inv_proyek '!#REF!</definedName>
    <definedName name="TAHUN_26">'[26]Inv_proyek '!#REF!</definedName>
    <definedName name="TAHUN_27">'[26]Inv_proyek '!#REF!</definedName>
    <definedName name="TAHUN_3">'[27]Inv_proyek '!#REF!</definedName>
    <definedName name="TAHUN_4">'[26]Inv_proyek '!#REF!</definedName>
    <definedName name="TAHUN_5">NA()</definedName>
    <definedName name="TAHUN_6">NA()</definedName>
    <definedName name="TAHUN_7">'[26]Inv_proyek '!#REF!</definedName>
    <definedName name="Tanggal">[28]ANGGARAN!$C$30:$D$53</definedName>
    <definedName name="TASI">#REF!</definedName>
    <definedName name="TASI_22">#REF!</definedName>
    <definedName name="TASI_26">#REF!</definedName>
    <definedName name="TASI_27">#REF!</definedName>
    <definedName name="TASI_7">#REF!</definedName>
    <definedName name="Tempo">#REF!</definedName>
    <definedName name="Tempo_22">#REF!</definedName>
    <definedName name="Tempo_26">#REF!</definedName>
    <definedName name="Tempo_27">#REF!</definedName>
    <definedName name="Tempo_7">#REF!</definedName>
    <definedName name="TEST1">#REF!</definedName>
    <definedName name="TEST1_7">#REF!</definedName>
    <definedName name="TESTHKEY">#REF!</definedName>
    <definedName name="TESTHKEY_7">#REF!</definedName>
    <definedName name="TESTKEYS">#REF!</definedName>
    <definedName name="TESTKEYS_7">#REF!</definedName>
    <definedName name="TESTVKEY">#REF!</definedName>
    <definedName name="TESTVKEY_7">#REF!</definedName>
    <definedName name="tit">'[7]Operating Cycle'!#REF!</definedName>
    <definedName name="tit_7">'[7]Operating Cycle'!#REF!</definedName>
    <definedName name="TL" localSheetId="0" hidden="1">{"'Income Statement'!$A$1:$L$32"}</definedName>
    <definedName name="TL" hidden="1">{"'Income Statement'!$A$1:$L$32"}</definedName>
    <definedName name="TV">#REF!</definedName>
    <definedName name="TV_22">#REF!</definedName>
    <definedName name="TV_26">#REF!</definedName>
    <definedName name="TV_27">#REF!</definedName>
    <definedName name="TV_7">#REF!</definedName>
    <definedName name="u" hidden="1">{"'Income Statement'!$A$1:$L$32"}</definedName>
    <definedName name="USA" hidden="1">{"'Income Statement'!$A$1:$L$32"}</definedName>
    <definedName name="usi" hidden="1">{"'Income Statement'!$A$1:$L$32"}</definedName>
    <definedName name="v" hidden="1">{"'Income Statement'!$A$1:$L$32"}</definedName>
    <definedName name="vattaccount">#REF!</definedName>
    <definedName name="vattotheracct">#REF!</definedName>
    <definedName name="vattotheracct2">#REF!</definedName>
    <definedName name="vattotheracct3">#REF!</definedName>
    <definedName name="vattotheracct4">#REF!</definedName>
    <definedName name="vattotheracct5">#REF!</definedName>
    <definedName name="vattotheracct6">#REF!</definedName>
    <definedName name="VNVJVH" hidden="1">{"'Income Statement'!$A$1:$L$32"}</definedName>
    <definedName name="Volume">#REF!</definedName>
    <definedName name="Volume_22">#REF!</definedName>
    <definedName name="Volume_26">#REF!</definedName>
    <definedName name="Volume_27">#REF!</definedName>
    <definedName name="Volume_7">#REF!</definedName>
    <definedName name="w" hidden="1">{"'Income Statement'!$A$1:$L$32"}</definedName>
    <definedName name="we" hidden="1">{"'Income Statement'!$A$1:$L$32"}</definedName>
    <definedName name="xsc" hidden="1">{"'Income Statement'!$A$1:$L$32"}</definedName>
    <definedName name="XXX" hidden="1">{"'PRODUCTIONCOST SHEET'!$B$3:$G$48"}</definedName>
    <definedName name="y" hidden="1">{"'Income Statement'!$A$1:$L$32"}</definedName>
    <definedName name="ya">#REF!</definedName>
    <definedName name="ya_22">#REF!</definedName>
    <definedName name="ya_26">#REF!</definedName>
    <definedName name="ya_27">#REF!</definedName>
    <definedName name="ya_7">#REF!</definedName>
    <definedName name="z" hidden="1">{"'Income Statement'!$A$1:$L$32"}</definedName>
    <definedName name="Z_9A428CE1_B4D9_11D0_A8AA_0000C071AEE7_.wvu.Cols" hidden="1">[14]MASTER!$A$1:$Q$65536,[14]MASTER!$Y$1:$Z$65536</definedName>
    <definedName name="Z_9A428CE1_B4D9_11D0_A8AA_0000C071AEE7_.wvu.PrintArea" hidden="1">#REF!</definedName>
    <definedName name="Z_9A428CE1_B4D9_11D0_A8AA_0000C071AEE7_.wvu.Rows" hidden="1">[14]MASTER!#REF!,[14]MASTER!#REF!,[14]MASTER!#REF!,[14]MASTER!#REF!,[14]MASTER!#REF!,[14]MASTER!#REF!,[14]MASTER!#REF!,[14]MASTER!$A$98:$IV$272</definedName>
    <definedName name="ZSCR34" localSheetId="0">'[29]Altman Z Score'!#REF!</definedName>
    <definedName name="ZSCR34">'[29]Altman Z Score'!#REF!</definedName>
    <definedName name="ZSCR34_25">'[30]Altman Z Score'!#REF!</definedName>
    <definedName name="ZSCR34_7">'[31]Altman Z Score'!#REF!</definedName>
    <definedName name="ZSCR4" localSheetId="0">'[29]Altman Z Score'!#REF!</definedName>
    <definedName name="ZSCR4">'[29]Altman Z Score'!#REF!</definedName>
    <definedName name="ZSCR4_25">'[30]Altman Z Score'!#REF!</definedName>
    <definedName name="ZSCR4_7">'[31]Altman Z Score'!#REF!</definedName>
    <definedName name="ZSCRPRNT">#REF!</definedName>
    <definedName name="ZSCRPRNT_7">#REF!</definedName>
    <definedName name="ZSCRTIT" localSheetId="0">'[32]Altman Z Score'!#REF!</definedName>
    <definedName name="ZSCRTIT">'[32]Altman Z Score'!#REF!</definedName>
    <definedName name="ZSCRTIT_25">'[33]Altman Z Score'!#REF!</definedName>
    <definedName name="ZSCRTIT_7">'[12]Altman Z Score'!#REF!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1" i="1" l="1"/>
  <c r="AQ11" i="1"/>
  <c r="AO11" i="1"/>
  <c r="AM11" i="1"/>
  <c r="AK11" i="1"/>
  <c r="AI11" i="1"/>
  <c r="AG11" i="1"/>
  <c r="AE11" i="1"/>
  <c r="AC11" i="1"/>
  <c r="AR11" i="1" s="1"/>
  <c r="AS11" i="1" s="1"/>
  <c r="AV11" i="1" s="1"/>
  <c r="AW11" i="1" s="1"/>
  <c r="AX11" i="1" s="1"/>
  <c r="Z11" i="1"/>
  <c r="X11" i="1"/>
  <c r="V11" i="1" s="1"/>
  <c r="W11" i="1" s="1"/>
  <c r="AA11" i="1" s="1"/>
  <c r="U11" i="1"/>
  <c r="B4" i="1"/>
  <c r="B3" i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<sst xmlns="http://schemas.openxmlformats.org/spreadsheetml/2006/main" count="71" uniqueCount="53">
  <si>
    <t>FORM REKAPITULASI PENILAIAN KINERJA</t>
  </si>
  <si>
    <t>SPV IT LAYANAN TELKOMSEL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</si>
  <si>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</si>
  <si>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</si>
  <si>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</si>
  <si>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</si>
  <si>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</si>
  <si>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</si>
  <si>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</si>
  <si>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</si>
  <si>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</si>
  <si>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</si>
  <si>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</si>
  <si>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</si>
  <si>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</si>
  <si>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</si>
  <si>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</si>
  <si>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</si>
  <si>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</si>
  <si>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</si>
  <si>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</si>
  <si>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</si>
  <si>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</si>
  <si>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</si>
  <si>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 xml:space="preserve">KUALITAS </t>
  </si>
  <si>
    <t>TOTAL KUALITAS</t>
  </si>
  <si>
    <t>TOTAL KINERJA</t>
  </si>
  <si>
    <t>GUGUR / TERIMA</t>
  </si>
  <si>
    <t>NOMINAL BERDASARKAN JABATAN</t>
  </si>
  <si>
    <t>NOMINAL KUALITAS</t>
  </si>
  <si>
    <t>NOMINAL KUALITAS YANG DIBAYARKAN</t>
  </si>
  <si>
    <t>TOTAL NOMINAL KUALITAS DAN PRODUKTIVITAS YANG DIBAYARKAN</t>
  </si>
  <si>
    <t>KONSELING</t>
  </si>
  <si>
    <t xml:space="preserve">BATL </t>
  </si>
  <si>
    <t>SP</t>
  </si>
  <si>
    <t xml:space="preserve">Populasi 
Kehadiran Team </t>
  </si>
  <si>
    <t>Kehadiran</t>
  </si>
  <si>
    <t>Waktu penyelesaian request to IT</t>
  </si>
  <si>
    <t>Evaluasi dan Improvement</t>
  </si>
  <si>
    <t>Laporan Bulanan</t>
  </si>
  <si>
    <t>Sharing Knowledge</t>
  </si>
  <si>
    <t>Ketersediaan Recording</t>
  </si>
  <si>
    <t>Frekuensi gangguan aplikasi, perangkat dan network (Internal)</t>
  </si>
  <si>
    <t>Availability  System</t>
  </si>
  <si>
    <t>Digital Improvement</t>
  </si>
  <si>
    <t>NILAI</t>
  </si>
  <si>
    <t>%NILAI</t>
  </si>
  <si>
    <t>REALISASI</t>
  </si>
  <si>
    <t>YUDIANSYAH PRIMA PUTRA</t>
  </si>
  <si>
    <t>SPV INFRATEL</t>
  </si>
  <si>
    <t>LAKI-LAKI</t>
  </si>
  <si>
    <t>INSANI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</si>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</sst>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Arial"/>
      <family val="2"/>
    </font>
    <font>
      <sz val="12"/>
      <name val="Times New Roman"/>
      <family val="1"/>
    </font>
    <font>
      <sz val="11"/>
      <name val="Tahoma"/>
      <family val="2"/>
    </font>
    <font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3" fontId="6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4" fillId="0" borderId="0" xfId="2" applyFont="1"/>
    <xf numFmtId="0" fontId="4" fillId="0" borderId="0" xfId="2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1" fillId="0" borderId="0" xfId="3"/>
    <xf numFmtId="0" fontId="1" fillId="0" borderId="0" xfId="3" applyAlignment="1">
      <alignment horizontal="center" vertical="center"/>
    </xf>
    <xf numFmtId="17" fontId="4" fillId="0" borderId="0" xfId="2" applyNumberFormat="1" applyFont="1" applyAlignment="1">
      <alignment horizontal="left" vertical="center"/>
    </xf>
    <xf numFmtId="0" fontId="5" fillId="0" borderId="1" xfId="2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 wrapText="1"/>
    </xf>
    <xf numFmtId="0" fontId="5" fillId="3" borderId="5" xfId="2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center" vertical="center" wrapText="1"/>
    </xf>
    <xf numFmtId="164" fontId="5" fillId="0" borderId="1" xfId="4" applyNumberFormat="1" applyFont="1" applyFill="1" applyBorder="1" applyAlignment="1">
      <alignment horizontal="center" vertical="center" wrapText="1"/>
    </xf>
    <xf numFmtId="0" fontId="5" fillId="0" borderId="4" xfId="4" applyFont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/>
    </xf>
    <xf numFmtId="0" fontId="5" fillId="0" borderId="6" xfId="3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3" borderId="9" xfId="2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164" fontId="5" fillId="0" borderId="6" xfId="4" applyNumberFormat="1" applyFont="1" applyFill="1" applyBorder="1" applyAlignment="1">
      <alignment horizontal="center" vertical="center" wrapText="1"/>
    </xf>
    <xf numFmtId="165" fontId="5" fillId="2" borderId="10" xfId="2" applyNumberFormat="1" applyFont="1" applyFill="1" applyBorder="1" applyAlignment="1">
      <alignment horizontal="center" vertical="center" wrapText="1"/>
    </xf>
    <xf numFmtId="165" fontId="5" fillId="2" borderId="11" xfId="2" applyNumberFormat="1" applyFont="1" applyFill="1" applyBorder="1" applyAlignment="1">
      <alignment horizontal="center" vertical="center" wrapText="1"/>
    </xf>
    <xf numFmtId="165" fontId="5" fillId="2" borderId="12" xfId="2" applyNumberFormat="1" applyFont="1" applyFill="1" applyBorder="1" applyAlignment="1">
      <alignment horizontal="center" vertical="center" wrapText="1"/>
    </xf>
    <xf numFmtId="0" fontId="5" fillId="2" borderId="10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10" xfId="5" applyFont="1" applyBorder="1" applyAlignment="1">
      <alignment horizontal="center" vertical="center" wrapText="1"/>
    </xf>
    <xf numFmtId="0" fontId="5" fillId="0" borderId="12" xfId="5" applyFont="1" applyBorder="1" applyAlignment="1">
      <alignment horizontal="center" vertical="center" wrapText="1"/>
    </xf>
    <xf numFmtId="0" fontId="4" fillId="0" borderId="0" xfId="2" applyFont="1" applyBorder="1"/>
    <xf numFmtId="0" fontId="5" fillId="0" borderId="13" xfId="2" applyFont="1" applyBorder="1" applyAlignment="1">
      <alignment horizontal="center" vertical="center"/>
    </xf>
    <xf numFmtId="0" fontId="5" fillId="0" borderId="13" xfId="3" applyFont="1" applyBorder="1" applyAlignment="1">
      <alignment horizontal="center" vertical="center" wrapText="1"/>
    </xf>
    <xf numFmtId="0" fontId="5" fillId="0" borderId="13" xfId="4" applyFont="1" applyBorder="1" applyAlignment="1">
      <alignment horizontal="center" vertical="center" wrapText="1"/>
    </xf>
    <xf numFmtId="0" fontId="5" fillId="0" borderId="13" xfId="3" applyFont="1" applyFill="1" applyBorder="1" applyAlignment="1">
      <alignment horizontal="center" vertical="center" wrapText="1"/>
    </xf>
    <xf numFmtId="0" fontId="5" fillId="2" borderId="13" xfId="3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0" borderId="4" xfId="2" applyFont="1" applyFill="1" applyBorder="1" applyAlignment="1">
      <alignment horizontal="center" vertical="center" wrapText="1"/>
    </xf>
    <xf numFmtId="0" fontId="5" fillId="3" borderId="14" xfId="2" applyFont="1" applyFill="1" applyBorder="1" applyAlignment="1">
      <alignment horizontal="center" vertical="center" wrapText="1"/>
    </xf>
    <xf numFmtId="0" fontId="5" fillId="0" borderId="13" xfId="4" applyFont="1" applyFill="1" applyBorder="1" applyAlignment="1">
      <alignment horizontal="center" vertical="center" wrapText="1"/>
    </xf>
    <xf numFmtId="164" fontId="5" fillId="0" borderId="13" xfId="4" applyNumberFormat="1" applyFont="1" applyFill="1" applyBorder="1" applyAlignment="1">
      <alignment horizontal="center" vertical="center" wrapText="1"/>
    </xf>
    <xf numFmtId="0" fontId="4" fillId="4" borderId="0" xfId="2" applyFont="1" applyFill="1" applyBorder="1"/>
    <xf numFmtId="0" fontId="4" fillId="4" borderId="4" xfId="2" applyFont="1" applyFill="1" applyBorder="1" applyAlignment="1">
      <alignment horizontal="center" vertical="center"/>
    </xf>
    <xf numFmtId="0" fontId="1" fillId="4" borderId="4" xfId="3" applyFont="1" applyFill="1" applyBorder="1" applyAlignment="1">
      <alignment vertical="center"/>
    </xf>
    <xf numFmtId="1" fontId="4" fillId="4" borderId="4" xfId="3" applyNumberFormat="1" applyFont="1" applyFill="1" applyBorder="1" applyAlignment="1">
      <alignment horizontal="center" vertical="center"/>
    </xf>
    <xf numFmtId="166" fontId="4" fillId="4" borderId="4" xfId="3" applyNumberFormat="1" applyFont="1" applyFill="1" applyBorder="1" applyAlignment="1">
      <alignment horizontal="center" vertical="center"/>
    </xf>
    <xf numFmtId="0" fontId="4" fillId="4" borderId="4" xfId="3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4" xfId="6" applyFont="1" applyFill="1" applyBorder="1" applyAlignment="1">
      <alignment horizontal="center" vertical="center"/>
    </xf>
    <xf numFmtId="1" fontId="7" fillId="0" borderId="4" xfId="2" applyNumberFormat="1" applyFont="1" applyFill="1" applyBorder="1" applyAlignment="1">
      <alignment horizontal="center" vertical="center"/>
    </xf>
    <xf numFmtId="9" fontId="8" fillId="4" borderId="4" xfId="7" applyFont="1" applyFill="1" applyBorder="1" applyAlignment="1">
      <alignment horizontal="center" vertical="center" wrapText="1"/>
    </xf>
    <xf numFmtId="9" fontId="8" fillId="0" borderId="4" xfId="7" applyFont="1" applyFill="1" applyBorder="1" applyAlignment="1">
      <alignment horizontal="center" vertical="center" wrapText="1"/>
    </xf>
    <xf numFmtId="1" fontId="4" fillId="4" borderId="4" xfId="2" applyNumberFormat="1" applyFont="1" applyFill="1" applyBorder="1" applyAlignment="1">
      <alignment horizontal="center" vertical="center"/>
    </xf>
    <xf numFmtId="9" fontId="4" fillId="3" borderId="4" xfId="8" applyFont="1" applyFill="1" applyBorder="1" applyAlignment="1">
      <alignment horizontal="center" vertical="center"/>
    </xf>
    <xf numFmtId="1" fontId="4" fillId="0" borderId="4" xfId="2" applyNumberFormat="1" applyFont="1" applyFill="1" applyBorder="1" applyAlignment="1">
      <alignment horizontal="center" vertical="center"/>
    </xf>
    <xf numFmtId="1" fontId="8" fillId="4" borderId="4" xfId="7" applyNumberFormat="1" applyFont="1" applyFill="1" applyBorder="1" applyAlignment="1">
      <alignment horizontal="center" vertical="center" wrapText="1"/>
    </xf>
    <xf numFmtId="9" fontId="4" fillId="3" borderId="12" xfId="2" applyNumberFormat="1" applyFont="1" applyFill="1" applyBorder="1" applyAlignment="1">
      <alignment horizontal="center" vertical="center"/>
    </xf>
    <xf numFmtId="10" fontId="4" fillId="4" borderId="4" xfId="9" applyNumberFormat="1" applyFont="1" applyFill="1" applyBorder="1" applyAlignment="1">
      <alignment horizontal="center" vertical="center" wrapText="1"/>
    </xf>
    <xf numFmtId="41" fontId="10" fillId="4" borderId="4" xfId="1" applyNumberFormat="1" applyFont="1" applyFill="1" applyBorder="1" applyAlignment="1" applyProtection="1">
      <alignment vertical="center"/>
    </xf>
    <xf numFmtId="164" fontId="11" fillId="4" borderId="4" xfId="8" applyNumberFormat="1" applyFont="1" applyFill="1" applyBorder="1" applyAlignment="1">
      <alignment horizontal="center" vertical="center"/>
    </xf>
    <xf numFmtId="164" fontId="4" fillId="4" borderId="4" xfId="8" applyNumberFormat="1" applyFont="1" applyFill="1" applyBorder="1" applyAlignment="1">
      <alignment horizontal="center" vertical="center"/>
    </xf>
    <xf numFmtId="0" fontId="1" fillId="4" borderId="4" xfId="3" applyFont="1" applyFill="1" applyBorder="1"/>
    <xf numFmtId="0" fontId="1" fillId="4" borderId="0" xfId="3" applyFont="1" applyFill="1"/>
    <xf numFmtId="0" fontId="1" fillId="0" borderId="0" xfId="3" applyAlignment="1">
      <alignment horizontal="left" vertical="center"/>
    </xf>
    <xf numFmtId="0" fontId="0" fillId="0" borderId="0" xfId="3" applyFont="1" applyAlignment="1">
      <alignment horizontal="center" vertical="center"/>
    </xf>
    <xf numFmtId="167" fontId="1" fillId="0" borderId="0" xfId="3" applyNumberFormat="1" applyAlignment="1">
      <alignment horizontal="center" vertical="center"/>
    </xf>
  </cellXfs>
  <cellStyles count="10">
    <cellStyle name="Comma" xfId="1" builtinId="3"/>
    <cellStyle name="Normal" xfId="0" builtinId="0"/>
    <cellStyle name="Normal 2" xfId="5"/>
    <cellStyle name="Normal 3 3" xfId="3"/>
    <cellStyle name="Normal 4" xfId="6"/>
    <cellStyle name="Normal 4 2" xfId="4"/>
    <cellStyle name="Normal_Kinerja Nov 08" xfId="9"/>
    <cellStyle name="Normal_Kinerja Siska Sept 2010" xfId="2"/>
    <cellStyle name="Percent 2" xfId="7"/>
    <cellStyle name="Percent 2 2" xfId="8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2.%20Desember%202021/KINERJA%20ITCC%20DESEMBER%20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ptember%20CC%202006\Rev_CC_Sept06_Rev.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Anal_147\DRK%20CALL%20CENTER%202001Ver.New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RAPIM%20JANUARI'03%20BARU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Infomedia\AKI\Data\TELKO_RM_Case_Fin%20Analysis_2Hasyi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Rupa-rupa\Coba\BUNG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isk\mtw\Tatang\MTK\Tatang\Project%20PLN%20Jakarta\DRAFT%20AKI%20%20ICON%20PENGAJUAN%20IC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LDZ39B24\Analisa%20Keuangan\A%20%20CRF%20FREE%20Customer%20Spreadshee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LDZ39B24\Analisa%20Keuangan\A%20%20CRF%20FREE%20Customer%20Spreadshee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LDZ39B24\Analisa%20Keuangan\A%20%20CRF%20FREE%20Customer%20Spread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tsman\TASAWUF\Tasawuf\New%20DMT\2001\Report\Corporate%20Office\Q301\Q3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IVE\Local%20Settings\Temporary%20Internet%20Files\Content.IE5\2H5Y1FM4\Documents%20and%20Settings\Tester\Local%20Settings\Temporary%20Internet%20Files\Content.IE5\WYG8PRL0\Analisa%20Keuangan\A%20%20CRF%20FREE%20Customer%20Spreadshee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ABUNG\DATA%202003\DATA%20BU%20SARI%20LIDO\laporan%20Juni%202003%20estimas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Administrator\Local%20Settings\Temporary%20Internet%20Files\Content.IE5\41MN8T6N\Avaya%20Pricing%20Wizard%202-6.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fomedia%2006\Data\Data%20D\Closing%202006\AA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laporan%20tahun%202003\laporan%20februari%20%202003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MAS_FILE\PROJECT%20CONTACT%20CENTER\COMMERCIAL\BUKOPIN\Interval\2006\Rekap%20CDR%20Bukopin%20Jan_Mar%200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ORP%20PLANNING\Studi%20Kelayakan\Batam%20CC\batam%20call%20center%20dengan%20bunga%20final%20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P%20PLANNING\Studi%20Kelayakan\Batam%20CC\batam%20call%20center%20dengan%20bunga%20final%20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SKAH\LATEX\SOAL-B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SY\My%20Documents\sy\say\analis%20keu\2003\juni\laporan%20Juni%20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Analisa%20Keuangan\A%20%20CRF%20FREE%20Customer%20Spreadshee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SY\My%20Documents\sy\say\analis%20keu\2003\juni\laporan%20Juni%20200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SY\My%20Documents\sy\say\analis%20keu\2003\juni\laporan%20Juni%20200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RAPIM%20JANUARI'03%20BARU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RAPIM%20JANUARI'03%20BAR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Analisa%20Keuangan\A%20%20CRF%20FREE%20Customer%20Spreadshe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FA%20sd%20APRIL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ALL%20LPT%20jan-ap%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Analisa%20Keuangan\A%20%20CRF%20FREE%20Customer%20Spreadshee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erformansi\Jun06\BIAYA%20JUNI-20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Ive\Data%20D\Data%20D\biaya%20call%20center\SEPTEMBER%202006\BIAYA%20PEMASARAN%20SD%20SEPT%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 IT"/>
      <sheetName val="PC Cleaning"/>
      <sheetName val="SPV IT"/>
    </sheetNames>
    <sheetDataSet>
      <sheetData sheetId="0">
        <row r="3">
          <cell r="B3" t="str">
            <v>LOKASI : CC TELKOMSEL BANDUNG</v>
          </cell>
        </row>
        <row r="4">
          <cell r="B4" t="str">
            <v xml:space="preserve">PERIODE : DESEMBER 2021 </v>
          </cell>
        </row>
        <row r="22">
          <cell r="C22" t="str">
            <v>YUDIANSYAH PRIMA PUTRA</v>
          </cell>
          <cell r="U22">
            <v>0</v>
          </cell>
          <cell r="V22">
            <v>0</v>
          </cell>
          <cell r="W22">
            <v>1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CC_Commercial"/>
      <sheetName val="Rekapitulasi"/>
      <sheetName val="Rekapitulasi (2)"/>
      <sheetName val="disc CC"/>
      <sheetName val="Rekap"/>
      <sheetName val="Rekapitulasi_(2)"/>
      <sheetName val="disc_CC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  <sheetName val="__00"/>
      <sheetName val="____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 _ Balance Sheet"/>
      <sheetName val="4 _ Income Statement"/>
      <sheetName val="5 _ Cash Flow"/>
      <sheetName val="6 _ Key Financials"/>
      <sheetName val="_16 _ Final Budgets"/>
      <sheetName val="1 - Control Menu"/>
      <sheetName val="2 - General Input"/>
      <sheetName val="3 - Balance Sheet"/>
      <sheetName val="4 - Income Statement"/>
      <sheetName val="5 - Cash Flow"/>
      <sheetName val="8 - Benchmark Analysis"/>
      <sheetName val="6 - Key Financials"/>
      <sheetName val="7 - Ratio Analysis"/>
      <sheetName val="9 - Horizontal Analysis"/>
      <sheetName val="10 - Vertical Analysis"/>
      <sheetName val="11 - Pro Forma (Simple)"/>
      <sheetName val="12 - Pro Forma (Linear) "/>
      <sheetName val="#13 - Pro Forma (Exp)"/>
      <sheetName val="#14 - Scenario Analysis"/>
      <sheetName val="#15 -Budget Analysis"/>
      <sheetName val="#16 - Final Budgets"/>
      <sheetName val="#Answer Report 1"/>
      <sheetName val="#Answer Report 2"/>
      <sheetName val="TELKO_RM_Case_Fin Analysis_2Has"/>
    </sheetNames>
    <sheetDataSet>
      <sheetData sheetId="0" refreshError="1"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/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/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/>
        </row>
      </sheetData>
      <sheetData sheetId="1" refreshError="1">
        <row r="8">
          <cell r="D8">
            <v>7427.2640000000001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/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BODP-16KOLOM"/>
    </sheetNames>
    <sheetDataSet>
      <sheetData sheetId="0" refreshError="1"/>
      <sheetData sheetId="1" refreshError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/>
          <cell r="BB98"/>
          <cell r="BC98"/>
          <cell r="BD98"/>
          <cell r="BE98"/>
          <cell r="BF98"/>
          <cell r="BG98"/>
          <cell r="BH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  <cell r="CE98"/>
          <cell r="CF98"/>
          <cell r="CG98"/>
          <cell r="CH98"/>
          <cell r="CI98"/>
          <cell r="CJ98"/>
          <cell r="CK98"/>
          <cell r="CL98"/>
          <cell r="CM98"/>
          <cell r="CN98"/>
          <cell r="CO98"/>
          <cell r="CP98"/>
          <cell r="CQ98"/>
          <cell r="CR98"/>
          <cell r="CS98"/>
          <cell r="CT98"/>
          <cell r="CU98"/>
          <cell r="CV98"/>
          <cell r="CW98"/>
          <cell r="CX98"/>
          <cell r="CY98"/>
          <cell r="CZ98"/>
          <cell r="DA98"/>
          <cell r="DB98"/>
          <cell r="DC98"/>
          <cell r="DD98"/>
          <cell r="DE98"/>
          <cell r="DF98"/>
          <cell r="DG98"/>
          <cell r="DH98"/>
          <cell r="DI98"/>
          <cell r="DJ98"/>
          <cell r="DK98"/>
          <cell r="DL98"/>
          <cell r="DM98"/>
          <cell r="DN98"/>
          <cell r="DO98"/>
          <cell r="DP98"/>
          <cell r="DQ98"/>
          <cell r="DR98"/>
          <cell r="DS98"/>
          <cell r="DT98"/>
          <cell r="DU98"/>
          <cell r="DV98"/>
          <cell r="DW98"/>
          <cell r="DX98"/>
          <cell r="DY98"/>
          <cell r="DZ98"/>
          <cell r="EA98"/>
          <cell r="EB98"/>
          <cell r="EC98"/>
          <cell r="ED98"/>
          <cell r="EE98"/>
          <cell r="EF98"/>
          <cell r="EG98"/>
          <cell r="EH98"/>
          <cell r="EI98"/>
          <cell r="EJ98"/>
          <cell r="EK98"/>
          <cell r="EL98"/>
          <cell r="EM98"/>
          <cell r="EN98"/>
          <cell r="EO98"/>
          <cell r="EP98"/>
          <cell r="EQ98"/>
          <cell r="ER98"/>
          <cell r="ES98"/>
          <cell r="ET98"/>
          <cell r="EU98"/>
          <cell r="EV98"/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  <cell r="CE99"/>
          <cell r="CF99"/>
          <cell r="CG99"/>
          <cell r="CH99"/>
          <cell r="CI99"/>
          <cell r="CJ99"/>
          <cell r="CK99"/>
          <cell r="CL99"/>
          <cell r="CM99"/>
          <cell r="CN99"/>
          <cell r="CO99"/>
          <cell r="CP99"/>
          <cell r="CQ99"/>
          <cell r="CR99"/>
          <cell r="CS99"/>
          <cell r="CT99"/>
          <cell r="CU99"/>
          <cell r="CV99"/>
          <cell r="CW99"/>
          <cell r="CX99"/>
          <cell r="CY99"/>
          <cell r="CZ99"/>
          <cell r="DA99"/>
          <cell r="DB99"/>
          <cell r="DC99"/>
          <cell r="DD99"/>
          <cell r="DE99"/>
          <cell r="DF99"/>
          <cell r="DG99"/>
          <cell r="DH99"/>
          <cell r="DI99"/>
          <cell r="DJ99"/>
          <cell r="DK99"/>
          <cell r="DL99"/>
          <cell r="DM99"/>
          <cell r="DN99"/>
          <cell r="DO99"/>
          <cell r="DP99"/>
          <cell r="DQ99"/>
          <cell r="DR99"/>
          <cell r="DS99"/>
          <cell r="DT99"/>
          <cell r="DU99"/>
          <cell r="DV99"/>
          <cell r="DW99"/>
          <cell r="DX99"/>
          <cell r="DY99"/>
          <cell r="DZ99"/>
          <cell r="EA99"/>
          <cell r="EB99"/>
          <cell r="EC99"/>
          <cell r="ED99"/>
          <cell r="EE99"/>
          <cell r="EF99"/>
          <cell r="EG99"/>
          <cell r="EH99"/>
          <cell r="EI99"/>
          <cell r="EJ99"/>
          <cell r="EK99"/>
          <cell r="EL99"/>
          <cell r="EM99"/>
          <cell r="EN99"/>
          <cell r="EO99"/>
          <cell r="EP99"/>
          <cell r="EQ99"/>
          <cell r="ER99"/>
          <cell r="ES99"/>
          <cell r="ET99"/>
          <cell r="EU99"/>
          <cell r="EV99"/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  <cell r="CE100"/>
          <cell r="CF100"/>
          <cell r="CG100"/>
          <cell r="CH100"/>
          <cell r="CI100"/>
          <cell r="CJ100"/>
          <cell r="CK100"/>
          <cell r="CL100"/>
          <cell r="CM100"/>
          <cell r="CN100"/>
          <cell r="CO100"/>
          <cell r="CP100"/>
          <cell r="CQ100"/>
          <cell r="CR100"/>
          <cell r="CS100"/>
          <cell r="CT100"/>
          <cell r="CU100"/>
          <cell r="CV100"/>
          <cell r="CW100"/>
          <cell r="CX100"/>
          <cell r="CY100"/>
          <cell r="CZ100"/>
          <cell r="DA100"/>
          <cell r="DB100"/>
          <cell r="DC100"/>
          <cell r="DD100"/>
          <cell r="DE100"/>
          <cell r="DF100"/>
          <cell r="DG100"/>
          <cell r="DH100"/>
          <cell r="DI100"/>
          <cell r="DJ100"/>
          <cell r="DK100"/>
          <cell r="DL100"/>
          <cell r="DM100"/>
          <cell r="DN100"/>
          <cell r="DO100"/>
          <cell r="DP100"/>
          <cell r="DQ100"/>
          <cell r="DR100"/>
          <cell r="DS100"/>
          <cell r="DT100"/>
          <cell r="DU100"/>
          <cell r="DV100"/>
          <cell r="DW100"/>
          <cell r="DX100"/>
          <cell r="DY100"/>
          <cell r="DZ100"/>
          <cell r="EA100"/>
          <cell r="EB100"/>
          <cell r="EC100"/>
          <cell r="ED100"/>
          <cell r="EE100"/>
          <cell r="EF100"/>
          <cell r="EG100"/>
          <cell r="EH100"/>
          <cell r="EI100"/>
          <cell r="EJ100"/>
          <cell r="EK100"/>
          <cell r="EL100"/>
          <cell r="EM100"/>
          <cell r="EN100"/>
          <cell r="EO100"/>
          <cell r="EP100"/>
          <cell r="EQ100"/>
          <cell r="ER100"/>
          <cell r="ES100"/>
          <cell r="ET100"/>
          <cell r="EU100"/>
          <cell r="EV100"/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/>
          <cell r="AS110"/>
          <cell r="AT110"/>
          <cell r="AU110"/>
          <cell r="AV110"/>
          <cell r="AW110"/>
          <cell r="AX110"/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/>
          <cell r="BM110"/>
          <cell r="BN110"/>
          <cell r="BO110"/>
          <cell r="BP110"/>
          <cell r="BQ110"/>
          <cell r="BR110"/>
          <cell r="BS110"/>
          <cell r="BT110"/>
          <cell r="BU110"/>
          <cell r="BV110"/>
          <cell r="BW110"/>
          <cell r="BX110"/>
          <cell r="BY110"/>
          <cell r="BZ110"/>
          <cell r="CA110"/>
          <cell r="CB110"/>
          <cell r="CC110"/>
          <cell r="CD110"/>
          <cell r="CE110"/>
          <cell r="CF110"/>
          <cell r="CG110"/>
          <cell r="CH110"/>
          <cell r="CI110"/>
          <cell r="CJ110"/>
          <cell r="CK110"/>
          <cell r="CL110"/>
          <cell r="CM110"/>
          <cell r="CN110"/>
          <cell r="CO110"/>
          <cell r="CP110"/>
          <cell r="CQ110"/>
          <cell r="CR110"/>
          <cell r="CS110"/>
          <cell r="CT110"/>
          <cell r="CU110"/>
          <cell r="CV110"/>
          <cell r="CW110"/>
          <cell r="CX110"/>
          <cell r="CY110"/>
          <cell r="CZ110"/>
          <cell r="DA110"/>
          <cell r="DB110"/>
          <cell r="DC110"/>
          <cell r="DD110"/>
          <cell r="DE110"/>
          <cell r="DF110"/>
          <cell r="DG110"/>
          <cell r="DH110"/>
          <cell r="DI110"/>
          <cell r="DJ110"/>
          <cell r="DK110"/>
          <cell r="DL110"/>
          <cell r="DM110"/>
          <cell r="DN110"/>
          <cell r="DO110"/>
          <cell r="DP110"/>
          <cell r="DQ110"/>
          <cell r="DR110"/>
          <cell r="DS110"/>
          <cell r="DT110"/>
          <cell r="DU110"/>
          <cell r="DV110"/>
          <cell r="DW110"/>
          <cell r="DX110"/>
          <cell r="DY110"/>
          <cell r="DZ110"/>
          <cell r="EA110"/>
          <cell r="EB110"/>
          <cell r="EC110"/>
          <cell r="ED110"/>
          <cell r="EE110"/>
          <cell r="EF110"/>
          <cell r="EG110"/>
          <cell r="EH110"/>
          <cell r="EI110"/>
          <cell r="EJ110"/>
          <cell r="EK110"/>
          <cell r="EL110"/>
          <cell r="EM110"/>
          <cell r="EN110"/>
          <cell r="EO110"/>
          <cell r="EP110"/>
          <cell r="EQ110"/>
          <cell r="ER110"/>
          <cell r="ES110"/>
          <cell r="ET110"/>
          <cell r="EU110"/>
          <cell r="EV110"/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/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/>
          <cell r="BM111"/>
          <cell r="BN111"/>
          <cell r="BO111"/>
          <cell r="BP111"/>
          <cell r="BQ111"/>
          <cell r="BR111"/>
          <cell r="BS111"/>
          <cell r="BT111"/>
          <cell r="BU111"/>
          <cell r="BV111"/>
          <cell r="BW111"/>
          <cell r="BX111"/>
          <cell r="BY111"/>
          <cell r="BZ111"/>
          <cell r="CA111"/>
          <cell r="CB111"/>
          <cell r="CC111"/>
          <cell r="CD111"/>
          <cell r="CE111"/>
          <cell r="CF111"/>
          <cell r="CG111"/>
          <cell r="CH111"/>
          <cell r="CI111"/>
          <cell r="CJ111"/>
          <cell r="CK111"/>
          <cell r="CL111"/>
          <cell r="CM111"/>
          <cell r="CN111"/>
          <cell r="CO111"/>
          <cell r="CP111"/>
          <cell r="CQ111"/>
          <cell r="CR111"/>
          <cell r="CS111"/>
          <cell r="CT111"/>
          <cell r="CU111"/>
          <cell r="CV111"/>
          <cell r="CW111"/>
          <cell r="CX111"/>
          <cell r="CY111"/>
          <cell r="CZ111"/>
          <cell r="DA111"/>
          <cell r="DB111"/>
          <cell r="DC111"/>
          <cell r="DD111"/>
          <cell r="DE111"/>
          <cell r="DF111"/>
          <cell r="DG111"/>
          <cell r="DH111"/>
          <cell r="DI111"/>
          <cell r="DJ111"/>
          <cell r="DK111"/>
          <cell r="DL111"/>
          <cell r="DM111"/>
          <cell r="DN111"/>
          <cell r="DO111"/>
          <cell r="DP111"/>
          <cell r="DQ111"/>
          <cell r="DR111"/>
          <cell r="DS111"/>
          <cell r="DT111"/>
          <cell r="DU111"/>
          <cell r="DV111"/>
          <cell r="DW111"/>
          <cell r="DX111"/>
          <cell r="DY111"/>
          <cell r="DZ111"/>
          <cell r="EA111"/>
          <cell r="EB111"/>
          <cell r="EC111"/>
          <cell r="ED111"/>
          <cell r="EE111"/>
          <cell r="EF111"/>
          <cell r="EG111"/>
          <cell r="EH111"/>
          <cell r="EI111"/>
          <cell r="EJ111"/>
          <cell r="EK111"/>
          <cell r="EL111"/>
          <cell r="EM111"/>
          <cell r="EN111"/>
          <cell r="EO111"/>
          <cell r="EP111"/>
          <cell r="EQ111"/>
          <cell r="ER111"/>
          <cell r="ES111"/>
          <cell r="ET111"/>
          <cell r="EU111"/>
          <cell r="EV111"/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  <cell r="AR112"/>
          <cell r="AS112"/>
          <cell r="AT112"/>
          <cell r="AU112"/>
          <cell r="AV112"/>
          <cell r="AW112"/>
          <cell r="AX112"/>
          <cell r="AY112"/>
          <cell r="AZ112"/>
          <cell r="BA112"/>
          <cell r="BB112"/>
          <cell r="BC112"/>
          <cell r="BD112"/>
          <cell r="BE112"/>
          <cell r="BF112"/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/>
          <cell r="BO112"/>
          <cell r="BP112"/>
          <cell r="BQ112"/>
          <cell r="BR112"/>
          <cell r="BS112"/>
          <cell r="BT112"/>
          <cell r="BU112"/>
          <cell r="BV112"/>
          <cell r="BW112"/>
          <cell r="BX112"/>
          <cell r="BY112"/>
          <cell r="BZ112"/>
          <cell r="CA112"/>
          <cell r="CB112"/>
          <cell r="CC112"/>
          <cell r="CD112"/>
          <cell r="CE112"/>
          <cell r="CF112"/>
          <cell r="CG112"/>
          <cell r="CH112"/>
          <cell r="CI112"/>
          <cell r="CJ112"/>
          <cell r="CK112"/>
          <cell r="CL112"/>
          <cell r="CM112"/>
          <cell r="CN112"/>
          <cell r="CO112"/>
          <cell r="CP112"/>
          <cell r="CQ112"/>
          <cell r="CR112"/>
          <cell r="CS112"/>
          <cell r="CT112"/>
          <cell r="CU112"/>
          <cell r="CV112"/>
          <cell r="CW112"/>
          <cell r="CX112"/>
          <cell r="CY112"/>
          <cell r="CZ112"/>
          <cell r="DA112"/>
          <cell r="DB112"/>
          <cell r="DC112"/>
          <cell r="DD112"/>
          <cell r="DE112"/>
          <cell r="DF112"/>
          <cell r="DG112"/>
          <cell r="DH112"/>
          <cell r="DI112"/>
          <cell r="DJ112"/>
          <cell r="DK112"/>
          <cell r="DL112"/>
          <cell r="DM112"/>
          <cell r="DN112"/>
          <cell r="DO112"/>
          <cell r="DP112"/>
          <cell r="DQ112"/>
          <cell r="DR112"/>
          <cell r="DS112"/>
          <cell r="DT112"/>
          <cell r="DU112"/>
          <cell r="DV112"/>
          <cell r="DW112"/>
          <cell r="DX112"/>
          <cell r="DY112"/>
          <cell r="DZ112"/>
          <cell r="EA112"/>
          <cell r="EB112"/>
          <cell r="EC112"/>
          <cell r="ED112"/>
          <cell r="EE112"/>
          <cell r="EF112"/>
          <cell r="EG112"/>
          <cell r="EH112"/>
          <cell r="EI112"/>
          <cell r="EJ112"/>
          <cell r="EK112"/>
          <cell r="EL112"/>
          <cell r="EM112"/>
          <cell r="EN112"/>
          <cell r="EO112"/>
          <cell r="EP112"/>
          <cell r="EQ112"/>
          <cell r="ER112"/>
          <cell r="ES112"/>
          <cell r="ET112"/>
          <cell r="EU112"/>
          <cell r="EV112"/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/>
          <cell r="BB115"/>
          <cell r="BC115"/>
          <cell r="BD115"/>
          <cell r="BE115"/>
          <cell r="BF115"/>
          <cell r="BG115"/>
          <cell r="BH115"/>
          <cell r="BI115"/>
          <cell r="BJ115"/>
          <cell r="BK115"/>
          <cell r="BL115"/>
          <cell r="BM115"/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/>
          <cell r="BI116"/>
          <cell r="BJ116"/>
          <cell r="BK116"/>
          <cell r="BL116"/>
          <cell r="BM116"/>
          <cell r="BN116"/>
          <cell r="BO116"/>
          <cell r="BP116"/>
          <cell r="BQ116"/>
          <cell r="BR116"/>
          <cell r="BS116"/>
          <cell r="BT116"/>
          <cell r="BU116"/>
          <cell r="BV116"/>
          <cell r="BW116"/>
          <cell r="BX116"/>
          <cell r="BY116"/>
          <cell r="BZ116"/>
          <cell r="CA116"/>
          <cell r="CB116"/>
          <cell r="CC116"/>
          <cell r="CD116"/>
          <cell r="CE116"/>
          <cell r="CF116"/>
          <cell r="CG116"/>
          <cell r="CH116"/>
          <cell r="CI116"/>
          <cell r="CJ116"/>
          <cell r="CK116"/>
          <cell r="CL116"/>
          <cell r="CM116"/>
          <cell r="CN116"/>
          <cell r="CO116"/>
          <cell r="CP116"/>
          <cell r="CQ116"/>
          <cell r="CR116"/>
          <cell r="CS116"/>
          <cell r="CT116"/>
          <cell r="CU116"/>
          <cell r="CV116"/>
          <cell r="CW116"/>
          <cell r="CX116"/>
          <cell r="CY116"/>
          <cell r="CZ116"/>
          <cell r="DA116"/>
          <cell r="DB116"/>
          <cell r="DC116"/>
          <cell r="DD116"/>
          <cell r="DE116"/>
          <cell r="DF116"/>
          <cell r="DG116"/>
          <cell r="DH116"/>
          <cell r="DI116"/>
          <cell r="DJ116"/>
          <cell r="DK116"/>
          <cell r="DL116"/>
          <cell r="DM116"/>
          <cell r="DN116"/>
          <cell r="DO116"/>
          <cell r="DP116"/>
          <cell r="DQ116"/>
          <cell r="DR116"/>
          <cell r="DS116"/>
          <cell r="DT116"/>
          <cell r="DU116"/>
          <cell r="DV116"/>
          <cell r="DW116"/>
          <cell r="DX116"/>
          <cell r="DY116"/>
          <cell r="DZ116"/>
          <cell r="EA116"/>
          <cell r="EB116"/>
          <cell r="EC116"/>
          <cell r="ED116"/>
          <cell r="EE116"/>
          <cell r="EF116"/>
          <cell r="EG116"/>
          <cell r="EH116"/>
          <cell r="EI116"/>
          <cell r="EJ116"/>
          <cell r="EK116"/>
          <cell r="EL116"/>
          <cell r="EM116"/>
          <cell r="EN116"/>
          <cell r="EO116"/>
          <cell r="EP116"/>
          <cell r="EQ116"/>
          <cell r="ER116"/>
          <cell r="ES116"/>
          <cell r="ET116"/>
          <cell r="EU116"/>
          <cell r="EV116"/>
          <cell r="EW116"/>
          <cell r="EX116"/>
          <cell r="EY116"/>
          <cell r="EZ116"/>
          <cell r="FA116"/>
          <cell r="FB116"/>
          <cell r="FC116"/>
          <cell r="FD116"/>
          <cell r="FE116"/>
          <cell r="FF116"/>
          <cell r="FG116"/>
          <cell r="FH116"/>
          <cell r="FI116"/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P117"/>
          <cell r="AQ117"/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/>
          <cell r="BJ117">
            <v>75000</v>
          </cell>
          <cell r="BK117"/>
          <cell r="BL117"/>
          <cell r="BM117"/>
          <cell r="BN117"/>
          <cell r="BO117"/>
          <cell r="BP117"/>
          <cell r="BQ117"/>
          <cell r="BR117"/>
          <cell r="BS117"/>
          <cell r="BT117"/>
          <cell r="BU117"/>
          <cell r="BV117"/>
          <cell r="BW117"/>
          <cell r="BX117"/>
          <cell r="BY117"/>
          <cell r="BZ117"/>
          <cell r="CA117"/>
          <cell r="CB117"/>
          <cell r="CC117"/>
          <cell r="CD117"/>
          <cell r="CE117"/>
          <cell r="CF117"/>
          <cell r="CG117"/>
          <cell r="CH117"/>
          <cell r="CI117"/>
          <cell r="CJ117"/>
          <cell r="CK117"/>
          <cell r="CL117"/>
          <cell r="CM117"/>
          <cell r="CN117"/>
          <cell r="CO117"/>
          <cell r="CP117"/>
          <cell r="CQ117"/>
          <cell r="CR117"/>
          <cell r="CS117"/>
          <cell r="CT117"/>
          <cell r="CU117"/>
          <cell r="CV117"/>
          <cell r="CW117"/>
          <cell r="CX117"/>
          <cell r="CY117"/>
          <cell r="CZ117"/>
          <cell r="DA117"/>
          <cell r="DB117"/>
          <cell r="DC117"/>
          <cell r="DD117"/>
          <cell r="DE117"/>
          <cell r="DF117"/>
          <cell r="DG117"/>
          <cell r="DH117"/>
          <cell r="DI117"/>
          <cell r="DJ117"/>
          <cell r="DK117"/>
          <cell r="DL117"/>
          <cell r="DM117"/>
          <cell r="DN117"/>
          <cell r="DO117"/>
          <cell r="DP117"/>
          <cell r="DQ117"/>
          <cell r="DR117"/>
          <cell r="DS117"/>
          <cell r="DT117"/>
          <cell r="DU117"/>
          <cell r="DV117"/>
          <cell r="DW117"/>
          <cell r="DX117"/>
          <cell r="DY117"/>
          <cell r="DZ117"/>
          <cell r="EA117"/>
          <cell r="EB117"/>
          <cell r="EC117"/>
          <cell r="ED117"/>
          <cell r="EE117"/>
          <cell r="EF117"/>
          <cell r="EG117"/>
          <cell r="EH117"/>
          <cell r="EI117"/>
          <cell r="EJ117"/>
          <cell r="EK117"/>
          <cell r="EL117"/>
          <cell r="EM117"/>
          <cell r="EN117"/>
          <cell r="EO117"/>
          <cell r="EP117"/>
          <cell r="EQ117"/>
          <cell r="ER117"/>
          <cell r="ES117"/>
          <cell r="ET117"/>
          <cell r="EU117"/>
          <cell r="EV117"/>
          <cell r="EW117"/>
          <cell r="EX117"/>
          <cell r="EY117"/>
          <cell r="EZ117"/>
          <cell r="FA117"/>
          <cell r="FB117"/>
          <cell r="FC117"/>
          <cell r="FD117"/>
          <cell r="FE117"/>
          <cell r="FF117"/>
          <cell r="FG117"/>
          <cell r="FH117"/>
          <cell r="FI117"/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/>
          <cell r="AQ118"/>
          <cell r="AR118"/>
          <cell r="AS118"/>
          <cell r="AT118"/>
          <cell r="AU118"/>
          <cell r="AV118"/>
          <cell r="AW118"/>
          <cell r="AX118"/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/>
          <cell r="BJ118">
            <v>155714.29</v>
          </cell>
          <cell r="BK118">
            <v>130000</v>
          </cell>
          <cell r="BL118"/>
          <cell r="BM118"/>
          <cell r="BN118"/>
          <cell r="BO118"/>
          <cell r="BP118"/>
          <cell r="BQ118"/>
          <cell r="BR118"/>
          <cell r="BS118"/>
          <cell r="BT118"/>
          <cell r="BU118"/>
          <cell r="BV118"/>
          <cell r="BW118"/>
          <cell r="BX118"/>
          <cell r="BY118"/>
          <cell r="BZ118"/>
          <cell r="CA118"/>
          <cell r="CB118"/>
          <cell r="CC118"/>
          <cell r="CD118"/>
          <cell r="CE118"/>
          <cell r="CF118"/>
          <cell r="CG118"/>
          <cell r="CH118"/>
          <cell r="CI118"/>
          <cell r="CJ118"/>
          <cell r="CK118"/>
          <cell r="CL118"/>
          <cell r="CM118"/>
          <cell r="CN118"/>
          <cell r="CO118"/>
          <cell r="CP118"/>
          <cell r="CQ118"/>
          <cell r="CR118"/>
          <cell r="CS118"/>
          <cell r="CT118"/>
          <cell r="CU118"/>
          <cell r="CV118"/>
          <cell r="CW118"/>
          <cell r="CX118"/>
          <cell r="CY118"/>
          <cell r="CZ118"/>
          <cell r="DA118"/>
          <cell r="DB118"/>
          <cell r="DC118"/>
          <cell r="DD118"/>
          <cell r="DE118"/>
          <cell r="DF118"/>
          <cell r="DG118"/>
          <cell r="DH118"/>
          <cell r="DI118"/>
          <cell r="DJ118"/>
          <cell r="DK118"/>
          <cell r="DL118"/>
          <cell r="DM118"/>
          <cell r="DN118"/>
          <cell r="DO118"/>
          <cell r="DP118"/>
          <cell r="DQ118"/>
          <cell r="DR118"/>
          <cell r="DS118"/>
          <cell r="DT118"/>
          <cell r="DU118"/>
          <cell r="DV118"/>
          <cell r="DW118"/>
          <cell r="DX118"/>
          <cell r="DY118"/>
          <cell r="DZ118"/>
          <cell r="EA118"/>
          <cell r="EB118"/>
          <cell r="EC118"/>
          <cell r="ED118"/>
          <cell r="EE118"/>
          <cell r="EF118"/>
          <cell r="EG118"/>
          <cell r="EH118"/>
          <cell r="EI118"/>
          <cell r="EJ118"/>
          <cell r="EK118"/>
          <cell r="EL118"/>
          <cell r="EM118"/>
          <cell r="EN118"/>
          <cell r="EO118"/>
          <cell r="EP118"/>
          <cell r="EQ118"/>
          <cell r="ER118"/>
          <cell r="ES118"/>
          <cell r="ET118"/>
          <cell r="EU118"/>
          <cell r="EV118"/>
          <cell r="EW118"/>
          <cell r="EX118"/>
          <cell r="EY118"/>
          <cell r="EZ118"/>
          <cell r="FA118"/>
          <cell r="FB118"/>
          <cell r="FC118"/>
          <cell r="FD118"/>
          <cell r="FE118"/>
          <cell r="FF118"/>
          <cell r="FG118"/>
          <cell r="FH118"/>
          <cell r="FI118"/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/>
          <cell r="AQ119"/>
          <cell r="AR119"/>
          <cell r="AS119"/>
          <cell r="AT119"/>
          <cell r="AU119"/>
          <cell r="AV119"/>
          <cell r="AW119"/>
          <cell r="AX119"/>
          <cell r="AY119"/>
          <cell r="AZ119"/>
          <cell r="BA119"/>
          <cell r="BB119"/>
          <cell r="BC119"/>
          <cell r="BD119"/>
          <cell r="BE119"/>
          <cell r="BF119">
            <v>1800</v>
          </cell>
          <cell r="BG119">
            <v>3600</v>
          </cell>
          <cell r="BH119">
            <v>5400</v>
          </cell>
          <cell r="BI119"/>
          <cell r="BJ119">
            <v>7200</v>
          </cell>
          <cell r="BK119">
            <v>7200</v>
          </cell>
          <cell r="BL119">
            <v>7200</v>
          </cell>
          <cell r="BM119"/>
          <cell r="BN119"/>
          <cell r="BO119"/>
          <cell r="BP119"/>
          <cell r="BQ119"/>
          <cell r="BR119"/>
          <cell r="BS119"/>
          <cell r="BT119"/>
          <cell r="BU119"/>
          <cell r="BV119"/>
          <cell r="BW119"/>
          <cell r="BX119"/>
          <cell r="BY119"/>
          <cell r="BZ119"/>
          <cell r="CA119"/>
          <cell r="CB119"/>
          <cell r="CC119"/>
          <cell r="CD119"/>
          <cell r="CE119"/>
          <cell r="CF119"/>
          <cell r="CG119"/>
          <cell r="CH119"/>
          <cell r="CI119"/>
          <cell r="CJ119"/>
          <cell r="CK119"/>
          <cell r="CL119"/>
          <cell r="CM119"/>
          <cell r="CN119"/>
          <cell r="CO119"/>
          <cell r="CP119"/>
          <cell r="CQ119"/>
          <cell r="CR119"/>
          <cell r="CS119"/>
          <cell r="CT119"/>
          <cell r="CU119"/>
          <cell r="CV119"/>
          <cell r="CW119"/>
          <cell r="CX119"/>
          <cell r="CY119"/>
          <cell r="CZ119"/>
          <cell r="DA119"/>
          <cell r="DB119"/>
          <cell r="DC119"/>
          <cell r="DD119"/>
          <cell r="DE119"/>
          <cell r="DF119"/>
          <cell r="DG119"/>
          <cell r="DH119"/>
          <cell r="DI119"/>
          <cell r="DJ119"/>
          <cell r="DK119"/>
          <cell r="DL119"/>
          <cell r="DM119"/>
          <cell r="DN119"/>
          <cell r="DO119"/>
          <cell r="DP119"/>
          <cell r="DQ119"/>
          <cell r="DR119"/>
          <cell r="DS119"/>
          <cell r="DT119"/>
          <cell r="DU119"/>
          <cell r="DV119"/>
          <cell r="DW119"/>
          <cell r="DX119"/>
          <cell r="DY119"/>
          <cell r="DZ119"/>
          <cell r="EA119"/>
          <cell r="EB119"/>
          <cell r="EC119"/>
          <cell r="ED119"/>
          <cell r="EE119"/>
          <cell r="EF119"/>
          <cell r="EG119"/>
          <cell r="EH119"/>
          <cell r="EI119"/>
          <cell r="EJ119"/>
          <cell r="EK119"/>
          <cell r="EL119"/>
          <cell r="EM119"/>
          <cell r="EN119"/>
          <cell r="EO119"/>
          <cell r="EP119"/>
          <cell r="EQ119"/>
          <cell r="ER119"/>
          <cell r="ES119"/>
          <cell r="ET119"/>
          <cell r="EU119"/>
          <cell r="EV119"/>
          <cell r="EW119"/>
          <cell r="EX119"/>
          <cell r="EY119"/>
          <cell r="EZ119"/>
          <cell r="FA119"/>
          <cell r="FB119"/>
          <cell r="FC119"/>
          <cell r="FD119"/>
          <cell r="FE119"/>
          <cell r="FF119"/>
          <cell r="FG119"/>
          <cell r="FH119"/>
          <cell r="FI119"/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P120"/>
          <cell r="AQ120"/>
          <cell r="AR120"/>
          <cell r="AS120"/>
          <cell r="AT120"/>
          <cell r="AU120"/>
          <cell r="AV120"/>
          <cell r="AW120"/>
          <cell r="AX120"/>
          <cell r="AY120"/>
          <cell r="AZ120"/>
          <cell r="BA120"/>
          <cell r="BB120"/>
          <cell r="BC120"/>
          <cell r="BD120"/>
          <cell r="BE120"/>
          <cell r="BF120"/>
          <cell r="BG120">
            <v>8000</v>
          </cell>
          <cell r="BH120">
            <v>10000</v>
          </cell>
          <cell r="BI120"/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/>
          <cell r="DM123"/>
          <cell r="DN123"/>
          <cell r="DO123"/>
          <cell r="DP123"/>
          <cell r="DQ123"/>
          <cell r="DR123"/>
          <cell r="DS123"/>
          <cell r="DT123"/>
          <cell r="DU123"/>
          <cell r="DV123"/>
          <cell r="DW123"/>
          <cell r="DX123"/>
          <cell r="DY123"/>
          <cell r="DZ123"/>
          <cell r="EA123"/>
          <cell r="EB123"/>
          <cell r="EC123"/>
          <cell r="ED123"/>
          <cell r="EE123"/>
          <cell r="EF123"/>
          <cell r="EG123"/>
          <cell r="EH123"/>
          <cell r="EI123"/>
          <cell r="EJ123"/>
          <cell r="EK123"/>
          <cell r="EL123"/>
          <cell r="EM123"/>
          <cell r="EN123"/>
          <cell r="EO123"/>
          <cell r="EP123"/>
          <cell r="EQ123"/>
          <cell r="ER123"/>
          <cell r="ES123"/>
          <cell r="ET123"/>
          <cell r="EU123"/>
          <cell r="EV123"/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/>
          <cell r="DM124"/>
          <cell r="DN124"/>
          <cell r="DO124"/>
          <cell r="DP124"/>
          <cell r="DQ124"/>
          <cell r="DR124"/>
          <cell r="DS124"/>
          <cell r="DT124"/>
          <cell r="DU124"/>
          <cell r="DV124"/>
          <cell r="DW124"/>
          <cell r="DX124"/>
          <cell r="DY124"/>
          <cell r="DZ124"/>
          <cell r="EA124"/>
          <cell r="EB124"/>
          <cell r="EC124"/>
          <cell r="ED124"/>
          <cell r="EE124"/>
          <cell r="EF124"/>
          <cell r="EG124"/>
          <cell r="EH124"/>
          <cell r="EI124"/>
          <cell r="EJ124"/>
          <cell r="EK124"/>
          <cell r="EL124"/>
          <cell r="EM124"/>
          <cell r="EN124"/>
          <cell r="EO124"/>
          <cell r="EP124"/>
          <cell r="EQ124"/>
          <cell r="ER124"/>
          <cell r="ES124"/>
          <cell r="ET124"/>
          <cell r="EU124"/>
          <cell r="EV124"/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  <cell r="AK136"/>
          <cell r="AL136"/>
          <cell r="AM136"/>
          <cell r="AN136"/>
          <cell r="AO136"/>
          <cell r="AP136"/>
          <cell r="AQ136"/>
          <cell r="AR136"/>
          <cell r="AS136"/>
          <cell r="AT136"/>
          <cell r="AU136"/>
          <cell r="AV136"/>
          <cell r="AW136"/>
          <cell r="AX136"/>
          <cell r="AY136"/>
          <cell r="AZ136"/>
          <cell r="BA136"/>
          <cell r="BB136"/>
          <cell r="BC136"/>
          <cell r="BD136"/>
          <cell r="BE136"/>
          <cell r="BF136"/>
          <cell r="BG136"/>
          <cell r="BH136"/>
          <cell r="BJ136"/>
          <cell r="BK136"/>
          <cell r="BL136"/>
          <cell r="BM136"/>
          <cell r="BN136"/>
          <cell r="BO136"/>
          <cell r="BP136"/>
          <cell r="BQ136"/>
          <cell r="BR136"/>
          <cell r="BS136"/>
          <cell r="BT136"/>
          <cell r="BU136"/>
          <cell r="BV136"/>
          <cell r="BW136"/>
          <cell r="BX136"/>
          <cell r="BY136"/>
          <cell r="BZ136"/>
          <cell r="CA136"/>
          <cell r="CB136"/>
          <cell r="CC136"/>
          <cell r="CD136"/>
          <cell r="CE136"/>
          <cell r="CF136"/>
          <cell r="CG136"/>
          <cell r="CH136"/>
          <cell r="CI136"/>
          <cell r="CJ136"/>
          <cell r="CK136"/>
          <cell r="CL136"/>
          <cell r="CM136"/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  <cell r="AK137"/>
          <cell r="AL137"/>
          <cell r="AM137"/>
          <cell r="AN137"/>
          <cell r="AO137"/>
          <cell r="AP137"/>
          <cell r="AQ137"/>
          <cell r="AR137"/>
          <cell r="AS137"/>
          <cell r="BA137"/>
          <cell r="BB137"/>
          <cell r="BC137"/>
          <cell r="BD137"/>
          <cell r="BE137"/>
          <cell r="BF137"/>
          <cell r="BG137"/>
          <cell r="BH137"/>
          <cell r="BJ137"/>
          <cell r="BK137"/>
          <cell r="BL137"/>
          <cell r="BM137"/>
          <cell r="BN137"/>
          <cell r="BO137"/>
          <cell r="BP137"/>
          <cell r="BQ137"/>
          <cell r="BR137"/>
          <cell r="BS137"/>
          <cell r="BT137"/>
          <cell r="BU137"/>
          <cell r="BV137"/>
          <cell r="BW137"/>
          <cell r="BX137"/>
          <cell r="BY137"/>
          <cell r="BZ137"/>
          <cell r="CA137"/>
          <cell r="CB137"/>
          <cell r="CC137"/>
          <cell r="CD137"/>
          <cell r="CE137"/>
          <cell r="CF137"/>
          <cell r="CG137"/>
          <cell r="CH137"/>
          <cell r="CI137"/>
          <cell r="CJ137"/>
          <cell r="CK137"/>
          <cell r="CL137"/>
          <cell r="CM137"/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  <cell r="CP142"/>
          <cell r="CQ142"/>
          <cell r="CR142"/>
          <cell r="CS142"/>
          <cell r="CT142"/>
          <cell r="CU142"/>
          <cell r="CV142"/>
          <cell r="CW142"/>
          <cell r="CX142"/>
          <cell r="CY142"/>
          <cell r="CZ142"/>
          <cell r="DA142"/>
          <cell r="DB142"/>
          <cell r="DC142"/>
          <cell r="DD142"/>
          <cell r="DE142"/>
          <cell r="DF142"/>
          <cell r="DG142"/>
          <cell r="DH142"/>
          <cell r="DI142"/>
          <cell r="DJ142"/>
          <cell r="DK142"/>
          <cell r="DL142"/>
          <cell r="DM142"/>
          <cell r="DN142"/>
          <cell r="DO142"/>
          <cell r="DP142"/>
          <cell r="DQ142"/>
          <cell r="DR142"/>
          <cell r="DS142"/>
          <cell r="DT142"/>
          <cell r="DU142"/>
          <cell r="DV142"/>
          <cell r="DW142"/>
          <cell r="DX142"/>
          <cell r="DY142"/>
          <cell r="DZ142"/>
          <cell r="EA142"/>
          <cell r="EB142"/>
          <cell r="EC142"/>
          <cell r="ED142"/>
          <cell r="EE142"/>
          <cell r="EF142"/>
          <cell r="EG142"/>
          <cell r="EH142"/>
          <cell r="EI142"/>
          <cell r="EJ142"/>
          <cell r="EK142"/>
          <cell r="EL142"/>
          <cell r="EM142"/>
          <cell r="EN142"/>
          <cell r="EO142"/>
          <cell r="EP142"/>
          <cell r="EQ142"/>
          <cell r="ER142"/>
          <cell r="ES142"/>
          <cell r="ET142"/>
          <cell r="EU142"/>
          <cell r="EV142"/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/>
          <cell r="CF143"/>
          <cell r="CG143"/>
          <cell r="CH143"/>
          <cell r="CI143"/>
          <cell r="CJ143"/>
          <cell r="CK143"/>
          <cell r="CL143"/>
          <cell r="CM143"/>
          <cell r="CN143"/>
          <cell r="CO143"/>
          <cell r="CP143"/>
          <cell r="CQ143"/>
          <cell r="CR143"/>
          <cell r="CS143"/>
          <cell r="CT143"/>
          <cell r="CU143"/>
          <cell r="CV143"/>
          <cell r="CW143"/>
          <cell r="CX143"/>
          <cell r="CY143"/>
          <cell r="CZ143"/>
          <cell r="DA143"/>
          <cell r="DB143"/>
          <cell r="DC143"/>
          <cell r="DD143"/>
          <cell r="DE143"/>
          <cell r="DF143"/>
          <cell r="DG143"/>
          <cell r="DH143"/>
          <cell r="DI143"/>
          <cell r="DJ143"/>
          <cell r="DK143"/>
          <cell r="DL143"/>
          <cell r="DM143"/>
          <cell r="DN143"/>
          <cell r="DO143"/>
          <cell r="DP143"/>
          <cell r="DQ143"/>
          <cell r="DR143"/>
          <cell r="DS143"/>
          <cell r="DT143"/>
          <cell r="DU143"/>
          <cell r="DV143"/>
          <cell r="DW143"/>
          <cell r="DX143"/>
          <cell r="DY143"/>
          <cell r="DZ143"/>
          <cell r="EA143"/>
          <cell r="EB143"/>
          <cell r="EC143"/>
          <cell r="ED143"/>
          <cell r="EE143"/>
          <cell r="EF143"/>
          <cell r="EG143"/>
          <cell r="EH143"/>
          <cell r="EI143"/>
          <cell r="EJ143"/>
          <cell r="EK143"/>
          <cell r="EL143"/>
          <cell r="EM143"/>
          <cell r="EN143"/>
          <cell r="EO143"/>
          <cell r="EP143"/>
          <cell r="EQ143"/>
          <cell r="ER143"/>
          <cell r="ES143"/>
          <cell r="ET143"/>
          <cell r="EU143"/>
          <cell r="EV143"/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/>
          <cell r="CF144"/>
          <cell r="CG144"/>
          <cell r="CH144"/>
          <cell r="CI144"/>
          <cell r="CJ144"/>
          <cell r="CK144"/>
          <cell r="CL144"/>
          <cell r="CM144"/>
          <cell r="CN144"/>
          <cell r="CO144"/>
          <cell r="CP144"/>
          <cell r="CQ144"/>
          <cell r="CR144"/>
          <cell r="CS144"/>
          <cell r="CT144"/>
          <cell r="CU144"/>
          <cell r="CV144"/>
          <cell r="CW144"/>
          <cell r="CX144"/>
          <cell r="CY144"/>
          <cell r="CZ144"/>
          <cell r="DA144"/>
          <cell r="DB144"/>
          <cell r="DC144"/>
          <cell r="DD144"/>
          <cell r="DE144"/>
          <cell r="DF144"/>
          <cell r="DG144"/>
          <cell r="DH144"/>
          <cell r="DI144"/>
          <cell r="DJ144"/>
          <cell r="DK144"/>
          <cell r="DL144"/>
          <cell r="DM144"/>
          <cell r="DN144"/>
          <cell r="DO144"/>
          <cell r="DP144"/>
          <cell r="DQ144"/>
          <cell r="DR144"/>
          <cell r="DS144"/>
          <cell r="DT144"/>
          <cell r="DU144"/>
          <cell r="DV144"/>
          <cell r="DW144"/>
          <cell r="DX144"/>
          <cell r="DY144"/>
          <cell r="DZ144"/>
          <cell r="EA144"/>
          <cell r="EB144"/>
          <cell r="EC144"/>
          <cell r="ED144"/>
          <cell r="EE144"/>
          <cell r="EF144"/>
          <cell r="EG144"/>
          <cell r="EH144"/>
          <cell r="EI144"/>
          <cell r="EJ144"/>
          <cell r="EK144"/>
          <cell r="EL144"/>
          <cell r="EM144"/>
          <cell r="EN144"/>
          <cell r="EO144"/>
          <cell r="EP144"/>
          <cell r="EQ144"/>
          <cell r="ER144"/>
          <cell r="ES144"/>
          <cell r="ET144"/>
          <cell r="EU144"/>
          <cell r="EV144"/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/>
          <cell r="CF153"/>
          <cell r="CG153"/>
          <cell r="CH153"/>
          <cell r="CI153"/>
          <cell r="CJ153"/>
          <cell r="CK153"/>
          <cell r="CL153"/>
          <cell r="CM153"/>
          <cell r="CN153"/>
          <cell r="CO153"/>
          <cell r="CP153"/>
          <cell r="CQ153"/>
          <cell r="CR153"/>
          <cell r="CS153"/>
          <cell r="CT153"/>
          <cell r="CU153"/>
          <cell r="CV153"/>
          <cell r="CW153"/>
          <cell r="CX153"/>
          <cell r="CY153"/>
          <cell r="CZ153"/>
          <cell r="DA153"/>
          <cell r="DB153"/>
          <cell r="DC153"/>
          <cell r="DD153"/>
          <cell r="DE153"/>
          <cell r="DF153"/>
          <cell r="DG153"/>
          <cell r="DH153"/>
          <cell r="DI153"/>
          <cell r="DJ153"/>
          <cell r="DK153"/>
          <cell r="DL153"/>
          <cell r="DM153"/>
          <cell r="DN153"/>
          <cell r="DO153"/>
          <cell r="DP153"/>
          <cell r="DQ153"/>
          <cell r="DR153"/>
          <cell r="DS153"/>
          <cell r="DT153"/>
          <cell r="DU153"/>
          <cell r="DV153"/>
          <cell r="DW153"/>
          <cell r="DX153"/>
          <cell r="DY153"/>
          <cell r="DZ153"/>
          <cell r="EA153"/>
          <cell r="EB153"/>
          <cell r="EC153"/>
          <cell r="ED153"/>
          <cell r="EE153"/>
          <cell r="EF153"/>
          <cell r="EG153"/>
          <cell r="EH153"/>
          <cell r="EI153"/>
          <cell r="EJ153"/>
          <cell r="EK153"/>
          <cell r="EL153"/>
          <cell r="EM153"/>
          <cell r="EN153"/>
          <cell r="EO153"/>
          <cell r="EP153"/>
          <cell r="EQ153"/>
          <cell r="ER153"/>
          <cell r="ES153"/>
          <cell r="ET153"/>
          <cell r="EU153"/>
          <cell r="EV153"/>
        </row>
        <row r="154">
          <cell r="S154" t="str">
            <v>COST TO DATE</v>
          </cell>
          <cell r="V154" t="str">
            <v>DIRECT TO DATE</v>
          </cell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  <cell r="CP154"/>
          <cell r="CQ154"/>
          <cell r="CR154"/>
          <cell r="CS154"/>
          <cell r="CT154"/>
          <cell r="CU154"/>
          <cell r="CV154"/>
          <cell r="CW154"/>
          <cell r="CX154"/>
          <cell r="CY154"/>
          <cell r="CZ154"/>
          <cell r="DA154"/>
          <cell r="DB154"/>
          <cell r="DC154"/>
          <cell r="DD154"/>
          <cell r="DE154"/>
          <cell r="DF154"/>
          <cell r="DG154"/>
          <cell r="DH154"/>
          <cell r="DI154"/>
          <cell r="DJ154"/>
          <cell r="DK154"/>
          <cell r="DL154"/>
          <cell r="DM154"/>
          <cell r="DN154"/>
          <cell r="DO154"/>
          <cell r="DP154"/>
          <cell r="DQ154"/>
          <cell r="DR154"/>
          <cell r="DS154"/>
          <cell r="DT154"/>
          <cell r="DU154"/>
          <cell r="DV154"/>
          <cell r="DW154"/>
          <cell r="DX154"/>
          <cell r="DY154"/>
          <cell r="DZ154"/>
          <cell r="EA154"/>
          <cell r="EB154"/>
          <cell r="EC154"/>
          <cell r="ED154"/>
          <cell r="EE154"/>
          <cell r="EF154"/>
          <cell r="EG154"/>
          <cell r="EH154"/>
          <cell r="EI154"/>
          <cell r="EJ154"/>
          <cell r="EK154"/>
          <cell r="EL154"/>
          <cell r="EM154"/>
          <cell r="EN154"/>
          <cell r="EO154"/>
          <cell r="EP154"/>
          <cell r="EQ154"/>
          <cell r="ER154"/>
          <cell r="ES154"/>
          <cell r="ET154"/>
          <cell r="EU154"/>
          <cell r="EV154"/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  <cell r="AK165"/>
          <cell r="AL165"/>
          <cell r="AM165"/>
          <cell r="AN165"/>
          <cell r="AO165"/>
          <cell r="AP165"/>
          <cell r="AQ165"/>
          <cell r="AR165"/>
          <cell r="AS165"/>
          <cell r="AT165"/>
          <cell r="AU165"/>
          <cell r="AV165"/>
          <cell r="AW165"/>
          <cell r="AX165"/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/>
          <cell r="BE165"/>
          <cell r="BF165"/>
          <cell r="BG165"/>
          <cell r="BH165"/>
          <cell r="BJ165"/>
          <cell r="BK165"/>
          <cell r="BL165"/>
          <cell r="BM165"/>
          <cell r="BN165"/>
          <cell r="BO165"/>
          <cell r="BP165"/>
          <cell r="BQ165"/>
          <cell r="BR165"/>
          <cell r="BS165"/>
          <cell r="BT165"/>
          <cell r="BU165"/>
          <cell r="BV165"/>
          <cell r="BW165"/>
          <cell r="BX165"/>
          <cell r="BY165"/>
          <cell r="BZ165"/>
          <cell r="CA165"/>
          <cell r="CB165"/>
          <cell r="CC165"/>
          <cell r="CD165"/>
          <cell r="CE165"/>
          <cell r="CF165"/>
          <cell r="CG165"/>
          <cell r="CH165"/>
          <cell r="CI165"/>
          <cell r="CJ165"/>
          <cell r="CK165"/>
          <cell r="CL165"/>
          <cell r="CM165"/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  <cell r="AK166"/>
          <cell r="AL166"/>
          <cell r="AM166"/>
          <cell r="AN166"/>
          <cell r="AO166"/>
          <cell r="AP166"/>
          <cell r="AQ166"/>
          <cell r="AR166"/>
          <cell r="AS166"/>
          <cell r="AT166"/>
          <cell r="AU166"/>
          <cell r="AV166"/>
          <cell r="AW166"/>
          <cell r="AX166"/>
          <cell r="BD166"/>
          <cell r="BE166"/>
          <cell r="BF166"/>
          <cell r="BG166"/>
          <cell r="BH166"/>
          <cell r="BJ166"/>
          <cell r="BK166"/>
          <cell r="BL166"/>
          <cell r="BM166"/>
          <cell r="BN166"/>
          <cell r="BO166"/>
          <cell r="BP166"/>
          <cell r="BQ166"/>
          <cell r="BR166"/>
          <cell r="BS166"/>
          <cell r="BT166"/>
          <cell r="BU166"/>
          <cell r="BV166"/>
          <cell r="BW166"/>
          <cell r="BX166"/>
          <cell r="BY166"/>
          <cell r="BZ166"/>
          <cell r="CA166"/>
          <cell r="CB166"/>
          <cell r="CC166"/>
          <cell r="CD166"/>
          <cell r="CE166"/>
          <cell r="CF166"/>
          <cell r="CG166"/>
          <cell r="CH166"/>
          <cell r="CI166"/>
          <cell r="CJ166"/>
          <cell r="CK166"/>
          <cell r="CL166"/>
          <cell r="CM166"/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  <cell r="AN170"/>
          <cell r="AO170"/>
          <cell r="AP170"/>
          <cell r="AQ170"/>
          <cell r="AR170"/>
          <cell r="AS170"/>
          <cell r="AT170"/>
          <cell r="AU170"/>
          <cell r="AV170"/>
          <cell r="AW170"/>
          <cell r="AX170"/>
          <cell r="AY170"/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/>
          <cell r="BK170"/>
          <cell r="BL170"/>
          <cell r="BM170"/>
          <cell r="BN170"/>
          <cell r="BO170"/>
          <cell r="BP170"/>
          <cell r="BQ170"/>
          <cell r="BR170"/>
          <cell r="BS170"/>
          <cell r="BT170"/>
          <cell r="BU170"/>
          <cell r="BV170"/>
          <cell r="BW170"/>
          <cell r="BX170"/>
          <cell r="BY170"/>
          <cell r="BZ170"/>
          <cell r="CA170"/>
          <cell r="CB170"/>
          <cell r="CC170"/>
          <cell r="CD170"/>
          <cell r="CE170"/>
          <cell r="CF170"/>
          <cell r="CG170"/>
          <cell r="CH170"/>
          <cell r="CI170"/>
          <cell r="CJ170"/>
          <cell r="CK170"/>
          <cell r="CL170"/>
          <cell r="CM170"/>
          <cell r="CN170"/>
          <cell r="CO170"/>
          <cell r="CP170"/>
          <cell r="CQ170"/>
          <cell r="CR170"/>
          <cell r="CS170"/>
          <cell r="CT170"/>
          <cell r="CU170"/>
          <cell r="CV170"/>
          <cell r="CW170"/>
          <cell r="CX170"/>
          <cell r="CY170"/>
          <cell r="CZ170"/>
          <cell r="DA170"/>
          <cell r="DB170"/>
          <cell r="DC170"/>
          <cell r="DD170"/>
          <cell r="DE170"/>
          <cell r="DF170"/>
          <cell r="DG170"/>
          <cell r="DH170"/>
          <cell r="DI170"/>
          <cell r="DJ170"/>
          <cell r="DK170"/>
          <cell r="DL170"/>
          <cell r="DM170"/>
          <cell r="DN170"/>
          <cell r="DO170"/>
          <cell r="DP170"/>
          <cell r="DQ170"/>
          <cell r="DR170"/>
          <cell r="DS170"/>
          <cell r="DT170"/>
          <cell r="DU170"/>
          <cell r="DV170"/>
          <cell r="DW170"/>
          <cell r="DX170"/>
          <cell r="DY170"/>
          <cell r="DZ170"/>
          <cell r="EA170"/>
          <cell r="EB170"/>
          <cell r="EC170"/>
          <cell r="ED170"/>
          <cell r="EE170"/>
          <cell r="EF170"/>
          <cell r="EG170"/>
          <cell r="EH170"/>
          <cell r="EI170"/>
          <cell r="EJ170"/>
          <cell r="EK170"/>
          <cell r="EL170"/>
          <cell r="EM170"/>
          <cell r="EN170"/>
          <cell r="EO170"/>
          <cell r="EP170"/>
          <cell r="EQ170"/>
          <cell r="ER170"/>
          <cell r="ES170"/>
          <cell r="ET170"/>
          <cell r="EU170"/>
          <cell r="EV170"/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  <cell r="AN171"/>
          <cell r="AO171"/>
          <cell r="AP171"/>
          <cell r="AQ171"/>
          <cell r="AR171"/>
          <cell r="AS171"/>
          <cell r="AT171"/>
          <cell r="AU171"/>
          <cell r="AV171"/>
          <cell r="AW171"/>
          <cell r="AX171"/>
          <cell r="AY171"/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/>
          <cell r="BJ171"/>
          <cell r="BK171"/>
          <cell r="BL171"/>
          <cell r="BM171"/>
          <cell r="BN171"/>
          <cell r="BO171"/>
          <cell r="BP171"/>
          <cell r="BQ171"/>
          <cell r="BR171"/>
          <cell r="BS171"/>
          <cell r="BT171"/>
          <cell r="BU171"/>
          <cell r="BV171"/>
          <cell r="BW171"/>
          <cell r="BX171"/>
          <cell r="BY171"/>
          <cell r="BZ171"/>
          <cell r="CA171"/>
          <cell r="CB171"/>
          <cell r="CC171"/>
          <cell r="CD171"/>
          <cell r="CE171"/>
          <cell r="CF171"/>
          <cell r="CG171"/>
          <cell r="CH171"/>
          <cell r="CI171"/>
          <cell r="CJ171"/>
          <cell r="CK171"/>
          <cell r="CL171"/>
          <cell r="CM171"/>
          <cell r="CN171"/>
          <cell r="CO171"/>
          <cell r="CP171"/>
          <cell r="CQ171"/>
          <cell r="CR171"/>
          <cell r="CS171"/>
          <cell r="CT171"/>
          <cell r="CU171"/>
          <cell r="CV171"/>
          <cell r="CW171"/>
          <cell r="CX171"/>
          <cell r="CY171"/>
          <cell r="CZ171"/>
          <cell r="DA171"/>
          <cell r="DB171"/>
          <cell r="DC171"/>
          <cell r="DD171"/>
          <cell r="DE171"/>
          <cell r="DF171"/>
          <cell r="DG171"/>
          <cell r="DH171"/>
          <cell r="DI171"/>
          <cell r="DJ171"/>
          <cell r="DK171"/>
          <cell r="DL171"/>
          <cell r="DM171"/>
          <cell r="DN171"/>
          <cell r="DO171"/>
          <cell r="DP171"/>
          <cell r="DQ171"/>
          <cell r="DR171"/>
          <cell r="DS171"/>
          <cell r="DT171"/>
          <cell r="DU171"/>
          <cell r="DV171"/>
          <cell r="DW171"/>
          <cell r="DX171"/>
          <cell r="DY171"/>
          <cell r="DZ171"/>
          <cell r="EA171"/>
          <cell r="EB171"/>
          <cell r="EC171"/>
          <cell r="ED171"/>
          <cell r="EE171"/>
          <cell r="EF171"/>
          <cell r="EG171"/>
          <cell r="EH171"/>
          <cell r="EI171"/>
          <cell r="EJ171"/>
          <cell r="EK171"/>
          <cell r="EL171"/>
          <cell r="EM171"/>
          <cell r="EN171"/>
          <cell r="EO171"/>
          <cell r="EP171"/>
          <cell r="EQ171"/>
          <cell r="ER171"/>
          <cell r="ES171"/>
          <cell r="ET171"/>
          <cell r="EU171"/>
          <cell r="EV171"/>
          <cell r="EW171"/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  <cell r="AK172"/>
          <cell r="AL172"/>
          <cell r="AM172"/>
          <cell r="AN172"/>
          <cell r="AO172"/>
          <cell r="AP172"/>
          <cell r="AQ172"/>
          <cell r="AR172"/>
          <cell r="AS172"/>
          <cell r="AT172"/>
          <cell r="AU172"/>
          <cell r="AV172"/>
          <cell r="AW172"/>
          <cell r="AX172"/>
          <cell r="AY172"/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/>
          <cell r="BJ172"/>
          <cell r="BK172"/>
          <cell r="BL172"/>
          <cell r="BM172"/>
          <cell r="BN172"/>
          <cell r="BP172"/>
          <cell r="BQ172"/>
          <cell r="BR172"/>
          <cell r="BS172"/>
          <cell r="BT172"/>
          <cell r="BU172"/>
          <cell r="BV172"/>
          <cell r="BW172"/>
          <cell r="BX172"/>
          <cell r="BY172"/>
          <cell r="BZ172"/>
          <cell r="CA172"/>
          <cell r="CB172"/>
          <cell r="CC172"/>
          <cell r="CD172"/>
          <cell r="CE172"/>
          <cell r="CF172"/>
          <cell r="CG172"/>
          <cell r="CH172"/>
          <cell r="CI172"/>
          <cell r="CJ172"/>
          <cell r="CK172"/>
          <cell r="CL172"/>
          <cell r="CM172"/>
          <cell r="CN172"/>
          <cell r="CO172"/>
          <cell r="CP172"/>
          <cell r="CQ172"/>
          <cell r="CR172"/>
          <cell r="CS172"/>
          <cell r="CT172"/>
          <cell r="CU172"/>
          <cell r="CV172"/>
          <cell r="CW172"/>
          <cell r="CX172"/>
          <cell r="CY172"/>
          <cell r="CZ172"/>
          <cell r="DA172"/>
          <cell r="DB172"/>
          <cell r="DC172"/>
          <cell r="DD172"/>
          <cell r="DE172"/>
          <cell r="DF172"/>
          <cell r="DG172"/>
          <cell r="DH172"/>
          <cell r="DI172"/>
          <cell r="DJ172"/>
          <cell r="DK172"/>
          <cell r="DL172"/>
          <cell r="DM172"/>
          <cell r="DN172"/>
          <cell r="DO172"/>
          <cell r="DP172"/>
          <cell r="DQ172"/>
          <cell r="DR172"/>
          <cell r="DS172"/>
          <cell r="DT172"/>
          <cell r="DU172"/>
          <cell r="DV172"/>
          <cell r="DW172"/>
          <cell r="DX172"/>
          <cell r="DY172"/>
          <cell r="DZ172"/>
          <cell r="EA172"/>
          <cell r="EB172"/>
          <cell r="EC172"/>
          <cell r="ED172"/>
          <cell r="EE172"/>
          <cell r="EF172"/>
          <cell r="EG172"/>
          <cell r="EH172"/>
          <cell r="EI172"/>
          <cell r="EJ172"/>
          <cell r="EK172"/>
          <cell r="EL172"/>
          <cell r="EM172"/>
          <cell r="EN172"/>
          <cell r="EO172"/>
          <cell r="EP172"/>
          <cell r="EQ172"/>
          <cell r="ER172"/>
          <cell r="ES172"/>
          <cell r="ET172"/>
          <cell r="EU172"/>
          <cell r="EV172"/>
          <cell r="EW172"/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/>
          <cell r="AQ182"/>
          <cell r="AR182"/>
          <cell r="AS182"/>
          <cell r="AT182"/>
          <cell r="AU182"/>
          <cell r="AV182"/>
          <cell r="AW182"/>
          <cell r="AX182"/>
          <cell r="AY182"/>
          <cell r="AZ182"/>
          <cell r="BA182"/>
          <cell r="BB182"/>
          <cell r="BC182"/>
          <cell r="BD182"/>
          <cell r="BE182"/>
          <cell r="BF182"/>
          <cell r="BG182"/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/>
          <cell r="BU182"/>
          <cell r="BV182"/>
          <cell r="BW182"/>
          <cell r="BX182"/>
          <cell r="BY182"/>
          <cell r="BZ182"/>
          <cell r="CA182"/>
          <cell r="CB182"/>
          <cell r="CC182"/>
          <cell r="CD182"/>
          <cell r="CE182"/>
          <cell r="CF182"/>
          <cell r="CG182"/>
          <cell r="CH182"/>
          <cell r="CI182"/>
          <cell r="CJ182"/>
          <cell r="CK182"/>
          <cell r="CL182"/>
          <cell r="CM182"/>
          <cell r="CN182"/>
          <cell r="CO182"/>
          <cell r="CP182"/>
          <cell r="CQ182"/>
          <cell r="CR182"/>
          <cell r="CS182"/>
          <cell r="CT182"/>
          <cell r="CU182"/>
          <cell r="CV182"/>
          <cell r="CW182"/>
          <cell r="CX182"/>
          <cell r="CY182"/>
          <cell r="CZ182"/>
          <cell r="DA182"/>
          <cell r="DB182"/>
          <cell r="DC182"/>
          <cell r="DD182"/>
          <cell r="DE182"/>
          <cell r="DF182"/>
          <cell r="DG182"/>
          <cell r="DH182"/>
          <cell r="DI182"/>
          <cell r="DJ182"/>
          <cell r="DK182"/>
          <cell r="DL182"/>
          <cell r="DM182"/>
          <cell r="DN182"/>
          <cell r="DO182"/>
          <cell r="DP182"/>
          <cell r="DQ182"/>
          <cell r="DR182"/>
          <cell r="DS182"/>
          <cell r="DT182"/>
          <cell r="DU182"/>
          <cell r="DV182"/>
          <cell r="DW182"/>
          <cell r="DX182"/>
          <cell r="DY182"/>
          <cell r="DZ182"/>
          <cell r="EA182"/>
          <cell r="EB182"/>
          <cell r="EC182"/>
          <cell r="ED182"/>
          <cell r="EE182"/>
          <cell r="EF182"/>
          <cell r="EG182"/>
          <cell r="EH182"/>
          <cell r="EI182"/>
          <cell r="EJ182"/>
          <cell r="EK182"/>
          <cell r="EL182"/>
          <cell r="EM182"/>
          <cell r="EN182"/>
          <cell r="EO182"/>
          <cell r="EP182"/>
          <cell r="EQ182"/>
          <cell r="ER182"/>
          <cell r="ES182"/>
          <cell r="ET182"/>
          <cell r="EU182"/>
          <cell r="EV182"/>
          <cell r="EW182"/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/>
          <cell r="AM183"/>
          <cell r="AN183"/>
          <cell r="AO183"/>
          <cell r="AP183"/>
          <cell r="AQ183"/>
          <cell r="AR183"/>
          <cell r="AS183"/>
          <cell r="AT183"/>
          <cell r="AU183"/>
          <cell r="AV183"/>
          <cell r="AW183"/>
          <cell r="AX183"/>
          <cell r="AY183"/>
          <cell r="AZ183"/>
          <cell r="BA183"/>
          <cell r="BB183"/>
          <cell r="BC183"/>
          <cell r="BD183"/>
          <cell r="BE183"/>
          <cell r="BF183"/>
          <cell r="BG183"/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/>
          <cell r="BU183"/>
          <cell r="BV183"/>
          <cell r="BW183"/>
          <cell r="BX183"/>
          <cell r="BY183"/>
          <cell r="BZ183"/>
          <cell r="CA183"/>
          <cell r="CB183"/>
          <cell r="CC183"/>
          <cell r="CD183"/>
          <cell r="CE183"/>
          <cell r="CF183"/>
          <cell r="CG183"/>
          <cell r="CH183"/>
          <cell r="CI183"/>
          <cell r="CJ183"/>
          <cell r="CK183"/>
          <cell r="CL183"/>
          <cell r="CM183"/>
          <cell r="CN183"/>
          <cell r="CO183"/>
          <cell r="CP183"/>
          <cell r="CQ183"/>
          <cell r="CR183"/>
          <cell r="CS183"/>
          <cell r="CT183"/>
          <cell r="CU183"/>
          <cell r="CV183"/>
          <cell r="CW183"/>
          <cell r="CX183"/>
          <cell r="CY183"/>
          <cell r="CZ183"/>
          <cell r="DA183"/>
          <cell r="DB183"/>
          <cell r="DC183"/>
          <cell r="DD183"/>
          <cell r="DE183"/>
          <cell r="DF183"/>
          <cell r="DG183"/>
          <cell r="DH183"/>
          <cell r="DI183"/>
          <cell r="DJ183"/>
          <cell r="DK183"/>
          <cell r="DL183"/>
          <cell r="DM183"/>
          <cell r="DN183"/>
          <cell r="DO183"/>
          <cell r="DP183"/>
          <cell r="DQ183"/>
          <cell r="DR183"/>
          <cell r="DS183"/>
          <cell r="DT183"/>
          <cell r="DU183"/>
          <cell r="DV183"/>
          <cell r="DW183"/>
          <cell r="DX183"/>
          <cell r="DY183"/>
          <cell r="DZ183"/>
          <cell r="EA183"/>
          <cell r="EB183"/>
          <cell r="EC183"/>
          <cell r="ED183"/>
          <cell r="EE183"/>
          <cell r="EF183"/>
          <cell r="EG183"/>
          <cell r="EH183"/>
          <cell r="EI183"/>
          <cell r="EJ183"/>
          <cell r="EK183"/>
          <cell r="EL183"/>
          <cell r="EM183"/>
          <cell r="EN183"/>
          <cell r="EO183"/>
          <cell r="EP183"/>
          <cell r="EQ183"/>
          <cell r="ER183"/>
          <cell r="ES183"/>
          <cell r="ET183"/>
          <cell r="EU183"/>
          <cell r="EV183"/>
          <cell r="EW183"/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  <cell r="AN184"/>
          <cell r="AO184"/>
          <cell r="AP184"/>
          <cell r="AQ184"/>
          <cell r="AR184"/>
          <cell r="AS184"/>
          <cell r="AT184"/>
          <cell r="AU184"/>
          <cell r="AV184"/>
          <cell r="AW184"/>
          <cell r="AX184"/>
          <cell r="AY184"/>
          <cell r="AZ184"/>
          <cell r="BA184"/>
          <cell r="BB184"/>
          <cell r="BC184"/>
          <cell r="BD184"/>
          <cell r="BE184"/>
          <cell r="BF184"/>
          <cell r="BG184"/>
          <cell r="BH184"/>
          <cell r="BI184"/>
          <cell r="BJ184"/>
          <cell r="BK184"/>
          <cell r="BL184"/>
          <cell r="BM184"/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/>
          <cell r="BW184"/>
          <cell r="BX184"/>
          <cell r="BY184"/>
          <cell r="BZ184"/>
          <cell r="CA184"/>
          <cell r="CB184"/>
          <cell r="CC184"/>
          <cell r="CD184"/>
          <cell r="CE184"/>
          <cell r="CF184"/>
          <cell r="CG184"/>
          <cell r="CH184"/>
          <cell r="CI184"/>
          <cell r="CJ184"/>
          <cell r="CK184"/>
          <cell r="CL184"/>
          <cell r="CM184"/>
          <cell r="CN184"/>
          <cell r="CO184"/>
          <cell r="CP184"/>
          <cell r="CQ184"/>
          <cell r="CR184"/>
          <cell r="CS184"/>
          <cell r="CT184"/>
          <cell r="CU184"/>
          <cell r="CV184"/>
          <cell r="CW184"/>
          <cell r="CX184"/>
          <cell r="CY184"/>
          <cell r="CZ184"/>
          <cell r="DA184"/>
          <cell r="DB184"/>
          <cell r="DC184"/>
          <cell r="DD184"/>
          <cell r="DE184"/>
          <cell r="DF184"/>
          <cell r="DG184"/>
          <cell r="DH184"/>
          <cell r="DI184"/>
          <cell r="DJ184"/>
          <cell r="DK184"/>
          <cell r="DL184"/>
          <cell r="DM184"/>
          <cell r="DN184"/>
          <cell r="DO184"/>
          <cell r="DP184"/>
          <cell r="DQ184"/>
          <cell r="DR184"/>
          <cell r="DS184"/>
          <cell r="DT184"/>
          <cell r="DU184"/>
          <cell r="DV184"/>
          <cell r="DW184"/>
          <cell r="DX184"/>
          <cell r="DY184"/>
          <cell r="DZ184"/>
          <cell r="EA184"/>
          <cell r="EB184"/>
          <cell r="EC184"/>
          <cell r="ED184"/>
          <cell r="EE184"/>
          <cell r="EF184"/>
          <cell r="EG184"/>
          <cell r="EH184"/>
          <cell r="EI184"/>
          <cell r="EJ184"/>
          <cell r="EK184"/>
          <cell r="EL184"/>
          <cell r="EM184"/>
          <cell r="EN184"/>
          <cell r="EO184"/>
          <cell r="EP184"/>
          <cell r="EQ184"/>
          <cell r="ER184"/>
          <cell r="ES184"/>
          <cell r="ET184"/>
          <cell r="EU184"/>
          <cell r="EV184"/>
          <cell r="EW184"/>
        </row>
        <row r="186">
          <cell r="T186" t="str">
            <v>BUDGET FORECAST</v>
          </cell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/>
          <cell r="AM186"/>
          <cell r="AN186"/>
          <cell r="AO186"/>
          <cell r="AP186"/>
          <cell r="AQ186"/>
          <cell r="AR186"/>
          <cell r="AS186"/>
          <cell r="AT186"/>
          <cell r="AU186"/>
          <cell r="AV186"/>
          <cell r="AW186"/>
          <cell r="AX186"/>
          <cell r="AY186"/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/>
          <cell r="BJ186"/>
          <cell r="BK186"/>
          <cell r="BL186"/>
          <cell r="BM186"/>
          <cell r="BN186"/>
          <cell r="BO186"/>
          <cell r="BP186"/>
          <cell r="BQ186"/>
          <cell r="BR186"/>
          <cell r="BS186"/>
          <cell r="BT186"/>
          <cell r="BU186"/>
          <cell r="BV186"/>
          <cell r="BW186"/>
          <cell r="BX186"/>
          <cell r="BY186"/>
          <cell r="BZ186"/>
          <cell r="CA186"/>
          <cell r="CB186"/>
          <cell r="CC186"/>
          <cell r="CD186"/>
          <cell r="CE186"/>
          <cell r="CF186"/>
          <cell r="CG186"/>
          <cell r="CH186"/>
          <cell r="CI186"/>
          <cell r="CJ186"/>
          <cell r="CK186"/>
          <cell r="CL186"/>
          <cell r="CM186"/>
          <cell r="CN186"/>
          <cell r="CO186"/>
          <cell r="CP186"/>
          <cell r="CQ186"/>
          <cell r="CR186"/>
          <cell r="CS186"/>
          <cell r="CT186"/>
          <cell r="CU186"/>
          <cell r="CV186"/>
          <cell r="CW186"/>
          <cell r="CX186"/>
          <cell r="CY186"/>
          <cell r="CZ186"/>
          <cell r="DA186"/>
          <cell r="DB186"/>
          <cell r="DC186"/>
          <cell r="DD186"/>
          <cell r="DE186"/>
          <cell r="DF186"/>
          <cell r="DG186"/>
          <cell r="DH186"/>
          <cell r="DI186"/>
          <cell r="DJ186"/>
          <cell r="DK186"/>
          <cell r="DL186"/>
          <cell r="DM186"/>
          <cell r="DN186"/>
          <cell r="DO186"/>
          <cell r="DP186"/>
          <cell r="DQ186"/>
          <cell r="DR186"/>
          <cell r="DS186"/>
          <cell r="DT186"/>
          <cell r="DU186"/>
          <cell r="DV186"/>
          <cell r="DW186"/>
          <cell r="DX186"/>
          <cell r="DY186"/>
          <cell r="DZ186"/>
          <cell r="EA186"/>
          <cell r="EB186"/>
          <cell r="EC186"/>
          <cell r="ED186"/>
          <cell r="EE186"/>
          <cell r="EF186"/>
          <cell r="EG186"/>
          <cell r="EH186"/>
          <cell r="EI186"/>
          <cell r="EJ186"/>
          <cell r="EK186"/>
          <cell r="EL186"/>
          <cell r="EM186"/>
          <cell r="EN186"/>
          <cell r="EO186"/>
          <cell r="EP186"/>
          <cell r="EQ186"/>
          <cell r="ER186"/>
          <cell r="ES186"/>
          <cell r="ET186"/>
          <cell r="EU186"/>
          <cell r="EV186"/>
          <cell r="EW186"/>
          <cell r="EX186"/>
          <cell r="EY186"/>
          <cell r="EZ186"/>
          <cell r="FA186"/>
          <cell r="FB186"/>
          <cell r="FC186"/>
          <cell r="FD186"/>
          <cell r="FE186"/>
          <cell r="FF186"/>
          <cell r="FG186"/>
          <cell r="FH186"/>
          <cell r="FI186"/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  <cell r="AK187"/>
          <cell r="AL187"/>
          <cell r="AM187"/>
          <cell r="AN187"/>
          <cell r="AO187"/>
          <cell r="AP187"/>
          <cell r="AQ187"/>
          <cell r="AR187"/>
          <cell r="AS187"/>
          <cell r="AT187"/>
          <cell r="AU187"/>
          <cell r="AV187"/>
          <cell r="AW187"/>
          <cell r="AX187"/>
          <cell r="AY187"/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/>
          <cell r="BJ187"/>
          <cell r="BK187"/>
          <cell r="BL187"/>
          <cell r="BM187"/>
          <cell r="BN187"/>
          <cell r="BO187"/>
          <cell r="BP187"/>
          <cell r="BQ187"/>
          <cell r="BR187"/>
          <cell r="BS187"/>
          <cell r="BT187"/>
          <cell r="BU187"/>
          <cell r="BV187"/>
          <cell r="BW187"/>
          <cell r="BX187"/>
          <cell r="BY187"/>
          <cell r="BZ187"/>
          <cell r="CA187"/>
          <cell r="CB187"/>
          <cell r="CC187"/>
          <cell r="CD187"/>
          <cell r="CE187"/>
          <cell r="CF187"/>
          <cell r="CG187"/>
          <cell r="CH187"/>
          <cell r="CI187"/>
          <cell r="CJ187"/>
          <cell r="CK187"/>
          <cell r="CL187"/>
          <cell r="CM187"/>
          <cell r="CN187"/>
          <cell r="CO187"/>
          <cell r="CP187"/>
          <cell r="CQ187"/>
          <cell r="CR187"/>
          <cell r="CS187"/>
          <cell r="CT187"/>
          <cell r="CU187"/>
          <cell r="CV187"/>
          <cell r="CW187"/>
          <cell r="CX187"/>
          <cell r="CY187"/>
          <cell r="CZ187"/>
          <cell r="DA187"/>
          <cell r="DB187"/>
          <cell r="DC187"/>
          <cell r="DD187"/>
          <cell r="DE187"/>
          <cell r="DF187"/>
          <cell r="DG187"/>
          <cell r="DH187"/>
          <cell r="DI187"/>
          <cell r="DJ187"/>
          <cell r="DK187"/>
          <cell r="DL187"/>
          <cell r="DM187"/>
          <cell r="DN187"/>
          <cell r="DO187"/>
          <cell r="DP187"/>
          <cell r="DQ187"/>
          <cell r="DR187"/>
          <cell r="DS187"/>
          <cell r="DT187"/>
          <cell r="DU187"/>
          <cell r="DV187"/>
          <cell r="DW187"/>
          <cell r="DX187"/>
          <cell r="DY187"/>
          <cell r="DZ187"/>
          <cell r="EA187"/>
          <cell r="EB187"/>
          <cell r="EC187"/>
          <cell r="ED187"/>
          <cell r="EE187"/>
          <cell r="EF187"/>
          <cell r="EG187"/>
          <cell r="EH187"/>
          <cell r="EI187"/>
          <cell r="EJ187"/>
          <cell r="EK187"/>
          <cell r="EL187"/>
          <cell r="EM187"/>
          <cell r="EN187"/>
          <cell r="EO187"/>
          <cell r="EP187"/>
          <cell r="EQ187"/>
          <cell r="ER187"/>
          <cell r="ES187"/>
          <cell r="ET187"/>
          <cell r="EU187"/>
          <cell r="EV187"/>
          <cell r="EW187"/>
          <cell r="EX187"/>
          <cell r="EY187"/>
          <cell r="EZ187"/>
          <cell r="FA187"/>
          <cell r="FB187"/>
          <cell r="FC187"/>
          <cell r="FD187"/>
          <cell r="FE187"/>
          <cell r="FF187"/>
          <cell r="FG187"/>
          <cell r="FH187"/>
          <cell r="FI187"/>
        </row>
        <row r="188">
          <cell r="V188" t="str">
            <v>PRE PROD</v>
          </cell>
          <cell r="W188">
            <v>30</v>
          </cell>
          <cell r="X188">
            <v>97000</v>
          </cell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/>
          <cell r="AM188"/>
          <cell r="AN188"/>
          <cell r="AO188"/>
          <cell r="AP188"/>
          <cell r="AQ188"/>
          <cell r="AR188"/>
          <cell r="AS188"/>
          <cell r="AT188"/>
          <cell r="AU188"/>
          <cell r="AV188"/>
          <cell r="AW188"/>
          <cell r="AX188"/>
          <cell r="AY188"/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/>
          <cell r="BJ188"/>
          <cell r="BK188"/>
          <cell r="BL188"/>
          <cell r="BM188"/>
          <cell r="BN188"/>
          <cell r="BO188"/>
          <cell r="BP188"/>
          <cell r="BQ188"/>
          <cell r="BR188"/>
          <cell r="BS188"/>
          <cell r="BT188"/>
          <cell r="BU188"/>
          <cell r="BV188"/>
          <cell r="BW188"/>
          <cell r="BX188"/>
          <cell r="BY188"/>
          <cell r="BZ188"/>
          <cell r="CA188"/>
          <cell r="CB188"/>
          <cell r="CC188"/>
          <cell r="CD188"/>
          <cell r="CE188"/>
          <cell r="CF188"/>
          <cell r="CG188"/>
          <cell r="CH188"/>
          <cell r="CI188"/>
          <cell r="CJ188"/>
          <cell r="CK188"/>
          <cell r="CL188"/>
          <cell r="CM188"/>
          <cell r="CN188"/>
          <cell r="CO188"/>
          <cell r="CP188"/>
          <cell r="CQ188"/>
          <cell r="CR188"/>
          <cell r="CS188"/>
          <cell r="CT188"/>
          <cell r="CU188"/>
          <cell r="CV188"/>
          <cell r="CW188"/>
          <cell r="CX188"/>
          <cell r="CY188"/>
          <cell r="CZ188"/>
          <cell r="DA188"/>
          <cell r="DB188"/>
          <cell r="DC188"/>
          <cell r="DD188"/>
          <cell r="DE188"/>
          <cell r="DF188"/>
          <cell r="DG188"/>
          <cell r="DH188"/>
          <cell r="DI188"/>
          <cell r="DJ188"/>
          <cell r="DK188"/>
          <cell r="DL188"/>
          <cell r="DM188"/>
          <cell r="DN188"/>
          <cell r="DO188"/>
          <cell r="DP188"/>
          <cell r="DQ188"/>
          <cell r="DR188"/>
          <cell r="DS188"/>
          <cell r="DT188"/>
          <cell r="DU188"/>
          <cell r="DV188"/>
          <cell r="DW188"/>
          <cell r="DX188"/>
          <cell r="DY188"/>
          <cell r="DZ188"/>
          <cell r="EA188"/>
          <cell r="EB188"/>
          <cell r="EC188"/>
          <cell r="ED188"/>
          <cell r="EE188"/>
          <cell r="EF188"/>
          <cell r="EG188"/>
          <cell r="EH188"/>
          <cell r="EI188"/>
          <cell r="EJ188"/>
          <cell r="EK188"/>
          <cell r="EL188"/>
          <cell r="EM188"/>
          <cell r="EN188"/>
          <cell r="EO188"/>
          <cell r="EP188"/>
          <cell r="EQ188"/>
          <cell r="ER188"/>
          <cell r="ES188"/>
          <cell r="ET188"/>
          <cell r="EU188"/>
          <cell r="EV188"/>
          <cell r="EW188"/>
          <cell r="EX188"/>
          <cell r="EY188"/>
          <cell r="EZ188"/>
          <cell r="FA188"/>
          <cell r="FB188"/>
          <cell r="FC188"/>
          <cell r="FD188"/>
          <cell r="FE188"/>
          <cell r="FF188"/>
          <cell r="FG188"/>
          <cell r="FH188"/>
          <cell r="FI188"/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/>
          <cell r="AC189"/>
          <cell r="AD189"/>
          <cell r="AE189"/>
          <cell r="AF189"/>
          <cell r="AG189"/>
          <cell r="AH189"/>
          <cell r="AI189"/>
          <cell r="AJ189"/>
          <cell r="AK189"/>
          <cell r="AL189"/>
          <cell r="AM189"/>
          <cell r="AN189"/>
          <cell r="AO189"/>
          <cell r="AP189"/>
          <cell r="AQ189"/>
          <cell r="AR189"/>
          <cell r="AS189"/>
          <cell r="AT189"/>
          <cell r="AU189"/>
          <cell r="AV189"/>
          <cell r="AW189"/>
          <cell r="AX189"/>
          <cell r="AY189"/>
          <cell r="AZ189"/>
          <cell r="BA189"/>
          <cell r="BB189"/>
          <cell r="BC189"/>
          <cell r="BD189"/>
          <cell r="BE189"/>
          <cell r="BF189"/>
          <cell r="BG189"/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/>
          <cell r="BT189"/>
          <cell r="BU189"/>
          <cell r="BV189"/>
          <cell r="BW189"/>
          <cell r="BX189"/>
          <cell r="BY189"/>
          <cell r="BZ189"/>
          <cell r="CA189"/>
          <cell r="CB189"/>
          <cell r="CC189"/>
          <cell r="CD189"/>
          <cell r="CE189"/>
          <cell r="CF189"/>
          <cell r="CG189"/>
          <cell r="CH189"/>
          <cell r="CI189"/>
          <cell r="CJ189"/>
          <cell r="CK189"/>
          <cell r="CL189"/>
          <cell r="CM189"/>
          <cell r="CN189"/>
          <cell r="CO189"/>
          <cell r="CP189"/>
          <cell r="CQ189"/>
          <cell r="CR189"/>
          <cell r="CS189"/>
          <cell r="CT189"/>
          <cell r="CU189"/>
          <cell r="CV189"/>
          <cell r="CW189"/>
          <cell r="CX189"/>
          <cell r="CY189"/>
          <cell r="CZ189"/>
          <cell r="DA189"/>
          <cell r="DB189"/>
          <cell r="DC189"/>
          <cell r="DD189"/>
          <cell r="DE189"/>
          <cell r="DF189"/>
          <cell r="DG189"/>
          <cell r="DH189"/>
          <cell r="DI189"/>
          <cell r="DJ189"/>
          <cell r="DK189"/>
          <cell r="DL189"/>
          <cell r="DM189"/>
          <cell r="DN189"/>
          <cell r="DO189"/>
          <cell r="DP189"/>
          <cell r="DQ189"/>
          <cell r="DR189"/>
          <cell r="DS189"/>
          <cell r="DT189"/>
          <cell r="DU189"/>
          <cell r="DV189"/>
          <cell r="DW189"/>
          <cell r="DX189"/>
          <cell r="DY189"/>
          <cell r="DZ189"/>
          <cell r="EA189"/>
          <cell r="EB189"/>
          <cell r="EC189"/>
          <cell r="ED189"/>
          <cell r="EE189"/>
          <cell r="EF189"/>
          <cell r="EG189"/>
          <cell r="EH189"/>
          <cell r="EI189"/>
          <cell r="EJ189"/>
          <cell r="EK189"/>
          <cell r="EL189"/>
          <cell r="EM189"/>
          <cell r="EN189"/>
          <cell r="EO189"/>
          <cell r="EP189"/>
          <cell r="EQ189"/>
          <cell r="ER189"/>
          <cell r="ES189"/>
          <cell r="ET189"/>
          <cell r="EU189"/>
          <cell r="EV189"/>
          <cell r="EW189"/>
          <cell r="EX189"/>
          <cell r="EY189"/>
          <cell r="EZ189"/>
          <cell r="FA189"/>
          <cell r="FB189"/>
          <cell r="FC189"/>
          <cell r="FD189"/>
          <cell r="FE189"/>
          <cell r="FF189"/>
          <cell r="FG189"/>
          <cell r="FH189"/>
          <cell r="FI189"/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  <cell r="AK190"/>
          <cell r="AL190"/>
          <cell r="AM190"/>
          <cell r="AN190"/>
          <cell r="AO190"/>
          <cell r="AP190"/>
          <cell r="AQ190"/>
          <cell r="AR190"/>
          <cell r="AS190"/>
          <cell r="AT190"/>
          <cell r="AU190"/>
          <cell r="AV190"/>
          <cell r="AW190"/>
          <cell r="AX190"/>
          <cell r="AY190"/>
          <cell r="AZ190"/>
          <cell r="BA190"/>
          <cell r="BB190"/>
          <cell r="BC190"/>
          <cell r="BD190"/>
          <cell r="BE190"/>
          <cell r="BF190"/>
          <cell r="BG190"/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/>
          <cell r="BT190"/>
          <cell r="BU190"/>
          <cell r="BV190"/>
          <cell r="BW190"/>
          <cell r="BX190"/>
          <cell r="BY190"/>
          <cell r="BZ190"/>
          <cell r="CA190"/>
          <cell r="CB190"/>
          <cell r="CC190"/>
          <cell r="CD190"/>
          <cell r="CE190"/>
          <cell r="CF190"/>
          <cell r="CG190"/>
          <cell r="CH190"/>
          <cell r="CI190"/>
          <cell r="CJ190"/>
          <cell r="CK190"/>
          <cell r="CL190"/>
          <cell r="CM190"/>
          <cell r="CN190"/>
          <cell r="CO190"/>
          <cell r="CP190"/>
          <cell r="CQ190"/>
          <cell r="CR190"/>
          <cell r="CS190"/>
          <cell r="CT190"/>
          <cell r="CU190"/>
          <cell r="CV190"/>
          <cell r="CW190"/>
          <cell r="CX190"/>
          <cell r="CY190"/>
          <cell r="CZ190"/>
          <cell r="DA190"/>
          <cell r="DB190"/>
          <cell r="DC190"/>
          <cell r="DD190"/>
          <cell r="DE190"/>
          <cell r="DF190"/>
          <cell r="DG190"/>
          <cell r="DH190"/>
          <cell r="DI190"/>
          <cell r="DJ190"/>
          <cell r="DK190"/>
          <cell r="DL190"/>
          <cell r="DM190"/>
          <cell r="DN190"/>
          <cell r="DO190"/>
          <cell r="DP190"/>
          <cell r="DQ190"/>
          <cell r="DR190"/>
          <cell r="DS190"/>
          <cell r="DT190"/>
          <cell r="DU190"/>
          <cell r="DV190"/>
          <cell r="DW190"/>
          <cell r="DX190"/>
          <cell r="DY190"/>
          <cell r="DZ190"/>
          <cell r="EA190"/>
          <cell r="EB190"/>
          <cell r="EC190"/>
          <cell r="ED190"/>
          <cell r="EE190"/>
          <cell r="EF190"/>
          <cell r="EG190"/>
          <cell r="EH190"/>
          <cell r="EI190"/>
          <cell r="EJ190"/>
          <cell r="EK190"/>
          <cell r="EL190"/>
          <cell r="EM190"/>
          <cell r="EN190"/>
          <cell r="EO190"/>
          <cell r="EP190"/>
          <cell r="EQ190"/>
          <cell r="ER190"/>
          <cell r="ES190"/>
          <cell r="ET190"/>
          <cell r="EU190"/>
          <cell r="EV190"/>
          <cell r="EW190"/>
          <cell r="EX190"/>
          <cell r="EY190"/>
          <cell r="EZ190"/>
          <cell r="FA190"/>
          <cell r="FB190"/>
          <cell r="FC190"/>
          <cell r="FD190"/>
          <cell r="FE190"/>
          <cell r="FF190"/>
          <cell r="FG190"/>
          <cell r="FH190"/>
          <cell r="FI190"/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  <cell r="AK191"/>
          <cell r="AL191"/>
          <cell r="AM191"/>
          <cell r="AN191"/>
          <cell r="AO191"/>
          <cell r="AP191"/>
          <cell r="AQ191"/>
          <cell r="AR191"/>
          <cell r="AS191"/>
          <cell r="AT191"/>
          <cell r="AU191"/>
          <cell r="AV191"/>
          <cell r="AW191"/>
          <cell r="AX191"/>
          <cell r="AY191"/>
          <cell r="AZ191"/>
          <cell r="BA191"/>
          <cell r="BB191"/>
          <cell r="BC191"/>
          <cell r="BD191"/>
          <cell r="BE191"/>
          <cell r="BF191"/>
          <cell r="BG191"/>
          <cell r="BH191"/>
          <cell r="BI191"/>
          <cell r="BJ191"/>
          <cell r="BK191"/>
          <cell r="BL191"/>
          <cell r="BM191"/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/>
          <cell r="BV191"/>
          <cell r="BW191"/>
          <cell r="BX191"/>
          <cell r="BY191"/>
          <cell r="BZ191"/>
          <cell r="CA191"/>
          <cell r="CB191"/>
          <cell r="CC191"/>
          <cell r="CD191"/>
          <cell r="CE191"/>
          <cell r="CF191"/>
          <cell r="CG191"/>
          <cell r="CH191"/>
          <cell r="CI191"/>
          <cell r="CJ191"/>
          <cell r="CK191"/>
          <cell r="CL191"/>
          <cell r="CM191"/>
          <cell r="CN191"/>
          <cell r="CO191"/>
          <cell r="CP191"/>
          <cell r="CQ191"/>
          <cell r="CR191"/>
          <cell r="CS191"/>
          <cell r="CT191"/>
          <cell r="CU191"/>
          <cell r="CV191"/>
          <cell r="CW191"/>
          <cell r="CX191"/>
          <cell r="CY191"/>
          <cell r="CZ191"/>
          <cell r="DA191"/>
          <cell r="DB191"/>
          <cell r="DC191"/>
          <cell r="DD191"/>
          <cell r="DE191"/>
          <cell r="DF191"/>
          <cell r="DG191"/>
          <cell r="DH191"/>
          <cell r="DI191"/>
          <cell r="DJ191"/>
          <cell r="DK191"/>
          <cell r="DL191"/>
          <cell r="DM191"/>
          <cell r="DN191"/>
          <cell r="DO191"/>
          <cell r="DP191"/>
          <cell r="DQ191"/>
          <cell r="DR191"/>
          <cell r="DS191"/>
          <cell r="DT191"/>
          <cell r="DU191"/>
          <cell r="DV191"/>
          <cell r="DW191"/>
          <cell r="DX191"/>
          <cell r="DY191"/>
          <cell r="DZ191"/>
          <cell r="EA191"/>
          <cell r="EB191"/>
          <cell r="EC191"/>
          <cell r="ED191"/>
          <cell r="EE191"/>
          <cell r="EF191"/>
          <cell r="EG191"/>
          <cell r="EH191"/>
          <cell r="EI191"/>
          <cell r="EJ191"/>
          <cell r="EK191"/>
          <cell r="EL191"/>
          <cell r="EM191"/>
          <cell r="EN191"/>
          <cell r="EO191"/>
          <cell r="EP191"/>
          <cell r="EQ191"/>
          <cell r="ER191"/>
          <cell r="ES191"/>
          <cell r="ET191"/>
          <cell r="EU191"/>
          <cell r="EV191"/>
          <cell r="EW191"/>
          <cell r="EX191"/>
          <cell r="EY191"/>
          <cell r="EZ191"/>
          <cell r="FA191"/>
          <cell r="FB191"/>
          <cell r="FC191"/>
          <cell r="FD191"/>
          <cell r="FE191"/>
          <cell r="FF191"/>
          <cell r="FG191"/>
          <cell r="FH191"/>
          <cell r="FI191"/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/>
          <cell r="AB192"/>
          <cell r="AC192"/>
          <cell r="AD192"/>
          <cell r="AE192"/>
          <cell r="AF192"/>
          <cell r="AG192"/>
          <cell r="AH192"/>
          <cell r="AI192"/>
          <cell r="AJ192"/>
          <cell r="AK192"/>
          <cell r="AL192"/>
          <cell r="AM192"/>
          <cell r="AN192"/>
          <cell r="AO192"/>
          <cell r="AP192"/>
          <cell r="AQ192"/>
          <cell r="AR192"/>
          <cell r="AS192"/>
          <cell r="AT192"/>
          <cell r="AU192"/>
          <cell r="AV192"/>
          <cell r="AW192"/>
          <cell r="AX192"/>
          <cell r="AY192"/>
          <cell r="AZ192"/>
          <cell r="BA192"/>
          <cell r="BB192"/>
          <cell r="BC192"/>
          <cell r="BD192"/>
          <cell r="BE192"/>
          <cell r="BF192"/>
          <cell r="BG192"/>
          <cell r="BH192"/>
          <cell r="BI192"/>
          <cell r="BJ192"/>
          <cell r="BK192"/>
          <cell r="BL192"/>
          <cell r="BM192"/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/>
          <cell r="BV192"/>
          <cell r="BW192"/>
          <cell r="BX192"/>
          <cell r="BY192"/>
          <cell r="BZ192"/>
          <cell r="CA192"/>
          <cell r="CB192"/>
          <cell r="CC192"/>
          <cell r="CD192"/>
          <cell r="CE192"/>
          <cell r="CF192"/>
          <cell r="CG192"/>
          <cell r="CH192"/>
          <cell r="CI192"/>
          <cell r="CJ192"/>
          <cell r="CK192"/>
          <cell r="CL192"/>
          <cell r="CM192"/>
          <cell r="CN192"/>
          <cell r="CO192"/>
          <cell r="CP192"/>
          <cell r="CQ192"/>
          <cell r="CR192"/>
          <cell r="CS192"/>
          <cell r="CT192"/>
          <cell r="CU192"/>
          <cell r="CV192"/>
          <cell r="CW192"/>
          <cell r="CX192"/>
          <cell r="CY192"/>
          <cell r="CZ192"/>
          <cell r="DA192"/>
          <cell r="DB192"/>
          <cell r="DC192"/>
          <cell r="DD192"/>
          <cell r="DE192"/>
          <cell r="DF192"/>
          <cell r="DG192"/>
          <cell r="DH192"/>
          <cell r="DI192"/>
          <cell r="DJ192"/>
          <cell r="DK192"/>
          <cell r="DL192"/>
          <cell r="DM192"/>
          <cell r="DN192"/>
          <cell r="DO192"/>
          <cell r="DP192"/>
          <cell r="DQ192"/>
          <cell r="DR192"/>
          <cell r="DS192"/>
          <cell r="DT192"/>
          <cell r="DU192"/>
          <cell r="DV192"/>
          <cell r="DW192"/>
          <cell r="DX192"/>
          <cell r="DY192"/>
          <cell r="DZ192"/>
          <cell r="EA192"/>
          <cell r="EB192"/>
          <cell r="EC192"/>
          <cell r="ED192"/>
          <cell r="EE192"/>
          <cell r="EF192"/>
          <cell r="EG192"/>
          <cell r="EH192"/>
          <cell r="EI192"/>
          <cell r="EJ192"/>
          <cell r="EK192"/>
          <cell r="EL192"/>
          <cell r="EM192"/>
          <cell r="EN192"/>
          <cell r="EO192"/>
          <cell r="EP192"/>
          <cell r="EQ192"/>
          <cell r="ER192"/>
          <cell r="ES192"/>
          <cell r="ET192"/>
          <cell r="EU192"/>
          <cell r="EV192"/>
          <cell r="EW192"/>
          <cell r="EX192"/>
          <cell r="EY192"/>
          <cell r="EZ192"/>
          <cell r="FA192"/>
          <cell r="FB192"/>
          <cell r="FC192"/>
          <cell r="FD192"/>
          <cell r="FE192"/>
          <cell r="FF192"/>
          <cell r="FG192"/>
          <cell r="FH192"/>
          <cell r="FI192"/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/>
          <cell r="AB196"/>
          <cell r="AC196"/>
          <cell r="AD196"/>
          <cell r="AE196"/>
          <cell r="AF196"/>
          <cell r="AG196"/>
          <cell r="AH196"/>
          <cell r="AI196"/>
          <cell r="AJ196"/>
          <cell r="AK196"/>
          <cell r="AL196"/>
          <cell r="AM196"/>
          <cell r="AN196"/>
          <cell r="AO196"/>
          <cell r="AP196"/>
          <cell r="AQ196"/>
          <cell r="AR196"/>
          <cell r="AS196"/>
          <cell r="AT196"/>
          <cell r="AU196"/>
          <cell r="AV196"/>
          <cell r="AW196"/>
          <cell r="AX196"/>
          <cell r="AY196"/>
          <cell r="AZ196"/>
          <cell r="BA196"/>
          <cell r="BB196"/>
          <cell r="BC196"/>
          <cell r="BD196"/>
          <cell r="BE196"/>
          <cell r="BF196"/>
          <cell r="BG196"/>
          <cell r="BH196"/>
          <cell r="BJ196"/>
          <cell r="BK196"/>
          <cell r="BT196">
            <v>35870</v>
          </cell>
          <cell r="BU196"/>
          <cell r="BV196"/>
          <cell r="BW196"/>
          <cell r="BX196"/>
          <cell r="BY196"/>
          <cell r="BZ196"/>
          <cell r="CA196"/>
          <cell r="CB196"/>
          <cell r="CC196"/>
          <cell r="CD196"/>
          <cell r="CE196"/>
          <cell r="CF196"/>
          <cell r="CG196"/>
          <cell r="CH196"/>
          <cell r="CI196"/>
          <cell r="CJ196"/>
          <cell r="CK196"/>
          <cell r="CL196"/>
          <cell r="CM196"/>
          <cell r="CN196"/>
          <cell r="CO196"/>
          <cell r="CP196"/>
          <cell r="CQ196"/>
          <cell r="CR196"/>
          <cell r="CS196"/>
          <cell r="CT196"/>
          <cell r="CU196"/>
          <cell r="CV196"/>
          <cell r="CW196"/>
          <cell r="CX196"/>
          <cell r="CY196"/>
          <cell r="CZ196"/>
          <cell r="DA196"/>
          <cell r="DB196"/>
          <cell r="DC196"/>
          <cell r="DD196"/>
          <cell r="DE196"/>
          <cell r="DF196"/>
          <cell r="DG196"/>
          <cell r="DH196"/>
          <cell r="DI196"/>
          <cell r="DJ196"/>
          <cell r="DK196"/>
          <cell r="DL196"/>
          <cell r="DM196"/>
          <cell r="DN196"/>
          <cell r="DO196"/>
          <cell r="DP196"/>
          <cell r="DQ196"/>
          <cell r="DR196"/>
          <cell r="DS196"/>
          <cell r="DT196"/>
          <cell r="DU196"/>
          <cell r="DV196"/>
          <cell r="DW196"/>
          <cell r="DX196"/>
          <cell r="DY196"/>
          <cell r="DZ196"/>
          <cell r="EA196"/>
          <cell r="EB196"/>
          <cell r="EC196"/>
          <cell r="ED196"/>
          <cell r="EE196"/>
          <cell r="EF196"/>
          <cell r="EG196"/>
          <cell r="EH196"/>
          <cell r="EI196"/>
          <cell r="EJ196"/>
          <cell r="EK196"/>
          <cell r="EL196"/>
          <cell r="EM196"/>
          <cell r="EN196"/>
          <cell r="EO196"/>
          <cell r="EP196"/>
          <cell r="EQ196"/>
          <cell r="ER196"/>
          <cell r="ES196"/>
          <cell r="ET196"/>
          <cell r="EU196"/>
          <cell r="EV196"/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  <cell r="AK197"/>
          <cell r="AL197"/>
          <cell r="AM197"/>
          <cell r="AN197"/>
          <cell r="AO197"/>
          <cell r="AP197"/>
          <cell r="AQ197"/>
          <cell r="AR197"/>
          <cell r="AS197"/>
          <cell r="AT197"/>
          <cell r="AU197"/>
          <cell r="AV197"/>
          <cell r="AW197"/>
          <cell r="AX197"/>
          <cell r="AY197"/>
          <cell r="AZ197"/>
          <cell r="BA197"/>
          <cell r="BB197"/>
          <cell r="BC197"/>
          <cell r="BD197"/>
          <cell r="BE197"/>
          <cell r="BF197"/>
          <cell r="BG197"/>
          <cell r="BH197"/>
          <cell r="BJ197"/>
          <cell r="BK197"/>
          <cell r="BU197"/>
          <cell r="BV197"/>
          <cell r="BW197"/>
          <cell r="BX197"/>
          <cell r="BY197"/>
          <cell r="BZ197"/>
          <cell r="CA197"/>
          <cell r="CB197"/>
          <cell r="CC197"/>
          <cell r="CD197"/>
          <cell r="CE197"/>
          <cell r="CF197"/>
          <cell r="CG197"/>
          <cell r="CH197"/>
          <cell r="CI197"/>
          <cell r="CJ197"/>
          <cell r="CK197"/>
          <cell r="CL197"/>
          <cell r="CM197"/>
          <cell r="CN197"/>
          <cell r="CO197"/>
          <cell r="CP197"/>
          <cell r="CQ197"/>
          <cell r="CR197"/>
          <cell r="CS197"/>
          <cell r="CT197"/>
          <cell r="CU197"/>
          <cell r="CV197"/>
          <cell r="CW197"/>
          <cell r="CX197"/>
          <cell r="CY197"/>
          <cell r="CZ197"/>
          <cell r="DA197"/>
          <cell r="DB197"/>
          <cell r="DC197"/>
          <cell r="DD197"/>
          <cell r="DE197"/>
          <cell r="DF197"/>
          <cell r="DG197"/>
          <cell r="DH197"/>
          <cell r="DI197"/>
          <cell r="DJ197"/>
          <cell r="DK197"/>
          <cell r="DL197"/>
          <cell r="DM197"/>
          <cell r="DN197"/>
          <cell r="DO197"/>
          <cell r="DP197"/>
          <cell r="DQ197"/>
          <cell r="DR197"/>
          <cell r="DS197"/>
          <cell r="DT197"/>
          <cell r="DU197"/>
          <cell r="DV197"/>
          <cell r="DW197"/>
          <cell r="DX197"/>
          <cell r="DY197"/>
          <cell r="DZ197"/>
          <cell r="EA197"/>
          <cell r="EB197"/>
          <cell r="EC197"/>
          <cell r="ED197"/>
          <cell r="EE197"/>
          <cell r="EF197"/>
          <cell r="EG197"/>
          <cell r="EH197"/>
          <cell r="EI197"/>
          <cell r="EJ197"/>
          <cell r="EK197"/>
          <cell r="EL197"/>
          <cell r="EM197"/>
          <cell r="EN197"/>
          <cell r="EO197"/>
          <cell r="EP197"/>
          <cell r="EQ197"/>
          <cell r="ER197"/>
          <cell r="ES197"/>
          <cell r="ET197"/>
          <cell r="EU197"/>
          <cell r="EV197"/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  <cell r="AK211"/>
          <cell r="AL211"/>
          <cell r="AM211"/>
          <cell r="AN211"/>
          <cell r="AO211"/>
          <cell r="AP211"/>
          <cell r="AQ211"/>
          <cell r="AR211"/>
          <cell r="AS211"/>
          <cell r="AT211"/>
          <cell r="AU211"/>
          <cell r="AV211"/>
          <cell r="AW211"/>
          <cell r="AX211"/>
          <cell r="AY211"/>
          <cell r="AZ211"/>
          <cell r="BA211"/>
          <cell r="BB211"/>
          <cell r="BC211"/>
          <cell r="BD211"/>
          <cell r="BE211"/>
          <cell r="BF211"/>
          <cell r="BG211"/>
          <cell r="BH211"/>
          <cell r="BI211"/>
          <cell r="BJ211"/>
          <cell r="BK211"/>
          <cell r="BL211"/>
          <cell r="BM211"/>
          <cell r="BN211"/>
          <cell r="BO211"/>
          <cell r="BP211"/>
          <cell r="BQ211"/>
          <cell r="BR211"/>
          <cell r="BS211"/>
          <cell r="BT211"/>
          <cell r="BU211"/>
          <cell r="BV211"/>
          <cell r="BW211"/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/>
          <cell r="CH211"/>
          <cell r="CI211"/>
          <cell r="CJ211"/>
          <cell r="CK211"/>
          <cell r="CL211"/>
          <cell r="CM211"/>
          <cell r="CN211"/>
          <cell r="CO211"/>
          <cell r="CP211"/>
          <cell r="CQ211"/>
          <cell r="CR211"/>
          <cell r="CS211"/>
          <cell r="CT211"/>
          <cell r="CU211"/>
          <cell r="CV211"/>
          <cell r="CW211"/>
          <cell r="CX211"/>
          <cell r="CY211"/>
          <cell r="CZ211"/>
          <cell r="DA211"/>
          <cell r="DB211"/>
          <cell r="DC211"/>
          <cell r="DD211"/>
          <cell r="DE211"/>
          <cell r="DF211"/>
          <cell r="DG211"/>
          <cell r="DH211"/>
          <cell r="DI211"/>
          <cell r="DJ211"/>
          <cell r="DK211"/>
          <cell r="DL211"/>
          <cell r="DM211"/>
          <cell r="DN211"/>
          <cell r="DO211"/>
          <cell r="DP211"/>
          <cell r="DQ211"/>
          <cell r="DR211"/>
          <cell r="DS211"/>
          <cell r="DT211"/>
          <cell r="DU211"/>
          <cell r="DV211"/>
          <cell r="DW211"/>
          <cell r="DX211"/>
          <cell r="DY211"/>
          <cell r="DZ211"/>
          <cell r="EA211"/>
          <cell r="EB211"/>
          <cell r="EC211"/>
          <cell r="ED211"/>
          <cell r="EE211"/>
          <cell r="EF211"/>
          <cell r="EG211"/>
          <cell r="EH211"/>
          <cell r="EI211"/>
          <cell r="EJ211"/>
          <cell r="EK211"/>
          <cell r="EL211"/>
          <cell r="EM211"/>
          <cell r="EN211"/>
          <cell r="EO211"/>
          <cell r="EP211"/>
          <cell r="EQ211"/>
          <cell r="ER211"/>
          <cell r="ES211"/>
          <cell r="ET211"/>
          <cell r="EU211"/>
          <cell r="EV211"/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  <cell r="AK212"/>
          <cell r="AL212"/>
          <cell r="AM212"/>
          <cell r="AN212"/>
          <cell r="AO212"/>
          <cell r="AP212"/>
          <cell r="AQ212"/>
          <cell r="AR212"/>
          <cell r="AS212"/>
          <cell r="AT212"/>
          <cell r="AU212"/>
          <cell r="AV212"/>
          <cell r="AW212"/>
          <cell r="AX212"/>
          <cell r="AY212"/>
          <cell r="AZ212"/>
          <cell r="BA212"/>
          <cell r="BB212"/>
          <cell r="BC212"/>
          <cell r="BD212"/>
          <cell r="BE212"/>
          <cell r="BF212"/>
          <cell r="BG212"/>
          <cell r="BH212"/>
          <cell r="BI212"/>
          <cell r="BJ212"/>
          <cell r="BK212"/>
          <cell r="BL212"/>
          <cell r="BM212"/>
          <cell r="BN212"/>
          <cell r="BO212"/>
          <cell r="BP212"/>
          <cell r="BQ212"/>
          <cell r="BR212"/>
          <cell r="BS212"/>
          <cell r="BT212"/>
          <cell r="BU212"/>
          <cell r="BV212"/>
          <cell r="BW212"/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/>
          <cell r="CH212"/>
          <cell r="CI212"/>
          <cell r="CJ212"/>
          <cell r="CK212"/>
          <cell r="CL212"/>
          <cell r="CM212"/>
          <cell r="CN212"/>
          <cell r="CO212"/>
          <cell r="CP212"/>
          <cell r="CQ212"/>
          <cell r="CR212"/>
          <cell r="CS212"/>
          <cell r="CT212"/>
          <cell r="CU212"/>
          <cell r="CV212"/>
          <cell r="CW212"/>
          <cell r="CX212"/>
          <cell r="CY212"/>
          <cell r="CZ212"/>
          <cell r="DA212"/>
          <cell r="DB212"/>
          <cell r="DC212"/>
          <cell r="DD212"/>
          <cell r="DE212"/>
          <cell r="DF212"/>
          <cell r="DG212"/>
          <cell r="DH212"/>
          <cell r="DI212"/>
          <cell r="DJ212"/>
          <cell r="DK212"/>
          <cell r="DL212"/>
          <cell r="DM212"/>
          <cell r="DN212"/>
          <cell r="DO212"/>
          <cell r="DP212"/>
          <cell r="DQ212"/>
          <cell r="DR212"/>
          <cell r="DS212"/>
          <cell r="DT212"/>
          <cell r="DU212"/>
          <cell r="DV212"/>
          <cell r="DW212"/>
          <cell r="DX212"/>
          <cell r="DY212"/>
          <cell r="DZ212"/>
          <cell r="EA212"/>
          <cell r="EB212"/>
          <cell r="EC212"/>
          <cell r="ED212"/>
          <cell r="EE212"/>
          <cell r="EF212"/>
          <cell r="EG212"/>
          <cell r="EH212"/>
          <cell r="EI212"/>
          <cell r="EJ212"/>
          <cell r="EK212"/>
          <cell r="EL212"/>
          <cell r="EM212"/>
          <cell r="EN212"/>
          <cell r="EO212"/>
          <cell r="EP212"/>
          <cell r="EQ212"/>
          <cell r="ER212"/>
          <cell r="ES212"/>
          <cell r="ET212"/>
          <cell r="EU212"/>
          <cell r="EV212"/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/>
          <cell r="AB213"/>
          <cell r="AC213"/>
          <cell r="AD213"/>
          <cell r="AE213"/>
          <cell r="AF213"/>
          <cell r="AG213"/>
          <cell r="AH213"/>
          <cell r="AI213"/>
          <cell r="AJ213"/>
          <cell r="AK213"/>
          <cell r="AL213"/>
          <cell r="AM213"/>
          <cell r="AN213"/>
          <cell r="AO213"/>
          <cell r="AP213"/>
          <cell r="AQ213"/>
          <cell r="AR213"/>
          <cell r="AS213"/>
          <cell r="AT213"/>
          <cell r="AU213"/>
          <cell r="AV213"/>
          <cell r="AW213"/>
          <cell r="AX213"/>
          <cell r="AY213"/>
          <cell r="AZ213"/>
          <cell r="BA213"/>
          <cell r="BB213"/>
          <cell r="BC213"/>
          <cell r="BD213"/>
          <cell r="BE213"/>
          <cell r="BF213"/>
          <cell r="BG213"/>
          <cell r="BH213"/>
          <cell r="BI213"/>
          <cell r="BJ213"/>
          <cell r="BK213"/>
          <cell r="BL213"/>
          <cell r="BM213"/>
          <cell r="BN213"/>
          <cell r="BO213"/>
          <cell r="BP213"/>
          <cell r="BQ213"/>
          <cell r="BR213"/>
          <cell r="BS213"/>
          <cell r="BT213"/>
          <cell r="BU213"/>
          <cell r="BV213"/>
          <cell r="BW213"/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/>
          <cell r="CH213"/>
          <cell r="CI213"/>
          <cell r="CJ213"/>
          <cell r="CK213"/>
          <cell r="CL213"/>
          <cell r="CM213"/>
          <cell r="CN213"/>
          <cell r="CO213"/>
          <cell r="CP213"/>
          <cell r="CQ213"/>
          <cell r="CR213"/>
          <cell r="CS213"/>
          <cell r="CT213"/>
          <cell r="CU213"/>
          <cell r="CV213"/>
          <cell r="CW213"/>
          <cell r="CX213"/>
          <cell r="CY213"/>
          <cell r="CZ213"/>
          <cell r="DA213"/>
          <cell r="DB213"/>
          <cell r="DC213"/>
          <cell r="DD213"/>
          <cell r="DE213"/>
          <cell r="DF213"/>
          <cell r="DG213"/>
          <cell r="DH213"/>
          <cell r="DI213"/>
          <cell r="DJ213"/>
          <cell r="DK213"/>
          <cell r="DL213"/>
          <cell r="DM213"/>
          <cell r="DN213"/>
          <cell r="DO213"/>
          <cell r="DP213"/>
          <cell r="DQ213"/>
          <cell r="DR213"/>
          <cell r="DS213"/>
          <cell r="DT213"/>
          <cell r="DU213"/>
          <cell r="DV213"/>
          <cell r="DW213"/>
          <cell r="DX213"/>
          <cell r="DY213"/>
          <cell r="DZ213"/>
          <cell r="EA213"/>
          <cell r="EB213"/>
          <cell r="EC213"/>
          <cell r="ED213"/>
          <cell r="EE213"/>
          <cell r="EF213"/>
          <cell r="EG213"/>
          <cell r="EH213"/>
          <cell r="EI213"/>
          <cell r="EJ213"/>
          <cell r="EK213"/>
          <cell r="EL213"/>
          <cell r="EM213"/>
          <cell r="EN213"/>
          <cell r="EO213"/>
          <cell r="EP213"/>
          <cell r="EQ213"/>
          <cell r="ER213"/>
          <cell r="ES213"/>
          <cell r="ET213"/>
          <cell r="EU213"/>
          <cell r="EV213"/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  <cell r="AK214"/>
          <cell r="AL214"/>
          <cell r="AM214"/>
          <cell r="AN214"/>
          <cell r="AO214"/>
          <cell r="AP214"/>
          <cell r="AQ214"/>
          <cell r="AR214"/>
          <cell r="AS214"/>
          <cell r="AT214"/>
          <cell r="AU214"/>
          <cell r="AV214"/>
          <cell r="AW214"/>
          <cell r="AX214"/>
          <cell r="AY214"/>
          <cell r="AZ214"/>
          <cell r="BA214"/>
          <cell r="BB214"/>
          <cell r="BC214"/>
          <cell r="BD214"/>
          <cell r="BE214"/>
          <cell r="BF214"/>
          <cell r="BG214"/>
          <cell r="BH214"/>
          <cell r="BI214"/>
          <cell r="BJ214"/>
          <cell r="BK214"/>
          <cell r="BL214"/>
          <cell r="BM214"/>
          <cell r="BN214"/>
          <cell r="BO214"/>
          <cell r="BP214"/>
          <cell r="BQ214"/>
          <cell r="BR214"/>
          <cell r="BS214"/>
          <cell r="BT214"/>
          <cell r="BU214"/>
          <cell r="BV214"/>
          <cell r="BW214"/>
          <cell r="BX214"/>
          <cell r="BY214"/>
          <cell r="BZ214"/>
          <cell r="CA214"/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/>
          <cell r="CN214"/>
          <cell r="CO214"/>
          <cell r="CP214"/>
          <cell r="CQ214"/>
          <cell r="CR214"/>
          <cell r="CS214"/>
          <cell r="CT214"/>
          <cell r="CU214"/>
          <cell r="CV214"/>
          <cell r="CW214"/>
          <cell r="CX214"/>
          <cell r="CY214"/>
          <cell r="CZ214"/>
          <cell r="DA214"/>
          <cell r="DB214"/>
          <cell r="DC214"/>
          <cell r="DD214"/>
          <cell r="DE214"/>
          <cell r="DF214"/>
          <cell r="DG214"/>
          <cell r="DH214"/>
          <cell r="DI214"/>
          <cell r="DJ214"/>
          <cell r="DK214"/>
          <cell r="DL214"/>
          <cell r="DM214"/>
          <cell r="DN214"/>
          <cell r="DO214"/>
          <cell r="DP214"/>
          <cell r="DQ214"/>
          <cell r="DR214"/>
          <cell r="DS214"/>
          <cell r="DT214"/>
          <cell r="DU214"/>
          <cell r="DV214"/>
          <cell r="DW214"/>
          <cell r="DX214"/>
          <cell r="DY214"/>
          <cell r="DZ214"/>
          <cell r="EA214"/>
          <cell r="EB214"/>
          <cell r="EC214"/>
          <cell r="ED214"/>
          <cell r="EE214"/>
          <cell r="EF214"/>
          <cell r="EG214"/>
          <cell r="EH214"/>
          <cell r="EI214"/>
          <cell r="EJ214"/>
          <cell r="EK214"/>
          <cell r="EL214"/>
          <cell r="EM214"/>
          <cell r="EN214"/>
          <cell r="EO214"/>
          <cell r="EP214"/>
          <cell r="EQ214"/>
          <cell r="ER214"/>
          <cell r="ES214"/>
          <cell r="ET214"/>
          <cell r="EU214"/>
          <cell r="EV214"/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  <cell r="AK215"/>
          <cell r="AL215"/>
          <cell r="AM215"/>
          <cell r="AN215"/>
          <cell r="AO215"/>
          <cell r="AP215"/>
          <cell r="AQ215"/>
          <cell r="AR215"/>
          <cell r="AS215"/>
          <cell r="AT215"/>
          <cell r="AU215"/>
          <cell r="AV215"/>
          <cell r="AW215"/>
          <cell r="AX215"/>
          <cell r="AY215"/>
          <cell r="AZ215"/>
          <cell r="BA215"/>
          <cell r="BB215"/>
          <cell r="BC215"/>
          <cell r="BD215"/>
          <cell r="BE215"/>
          <cell r="BF215"/>
          <cell r="BG215"/>
          <cell r="BH215"/>
          <cell r="BI215"/>
          <cell r="BJ215"/>
          <cell r="BK215"/>
          <cell r="BL215"/>
          <cell r="BM215"/>
          <cell r="BN215"/>
          <cell r="BO215"/>
          <cell r="BP215"/>
          <cell r="BQ215"/>
          <cell r="BR215"/>
          <cell r="BS215"/>
          <cell r="BT215"/>
          <cell r="BU215"/>
          <cell r="BV215"/>
          <cell r="BW215"/>
          <cell r="BX215"/>
          <cell r="BY215"/>
          <cell r="BZ215"/>
          <cell r="CA215"/>
          <cell r="CB215"/>
          <cell r="CC215"/>
          <cell r="CD215"/>
          <cell r="CE215"/>
          <cell r="CF215"/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/>
          <cell r="CP215"/>
          <cell r="CQ215"/>
          <cell r="CR215"/>
          <cell r="CS215"/>
          <cell r="CT215"/>
          <cell r="CU215"/>
          <cell r="CV215"/>
          <cell r="CW215"/>
          <cell r="CX215"/>
          <cell r="CY215"/>
          <cell r="CZ215"/>
          <cell r="DA215"/>
          <cell r="DB215"/>
          <cell r="DC215"/>
          <cell r="DD215"/>
          <cell r="DE215"/>
          <cell r="DF215"/>
          <cell r="DG215"/>
          <cell r="DH215"/>
          <cell r="DI215"/>
          <cell r="DJ215"/>
          <cell r="DK215"/>
          <cell r="DL215"/>
          <cell r="DM215"/>
          <cell r="DN215"/>
          <cell r="DO215"/>
          <cell r="DP215"/>
          <cell r="DQ215"/>
          <cell r="DR215"/>
          <cell r="DS215"/>
          <cell r="DT215"/>
          <cell r="DU215"/>
          <cell r="DV215"/>
          <cell r="DW215"/>
          <cell r="DX215"/>
          <cell r="DY215"/>
          <cell r="DZ215"/>
          <cell r="EA215"/>
          <cell r="EB215"/>
          <cell r="EC215"/>
          <cell r="ED215"/>
          <cell r="EE215"/>
          <cell r="EF215"/>
          <cell r="EG215"/>
          <cell r="EH215"/>
          <cell r="EI215"/>
          <cell r="EJ215"/>
          <cell r="EK215"/>
          <cell r="EL215"/>
          <cell r="EM215"/>
          <cell r="EN215"/>
          <cell r="EO215"/>
          <cell r="EP215"/>
          <cell r="EQ215"/>
          <cell r="ER215"/>
          <cell r="ES215"/>
          <cell r="ET215"/>
          <cell r="EU215"/>
          <cell r="EV215"/>
        </row>
        <row r="217">
          <cell r="T217" t="str">
            <v>BUDGET FORECAST</v>
          </cell>
          <cell r="AA217"/>
          <cell r="AB217"/>
          <cell r="AC217"/>
          <cell r="AD217"/>
          <cell r="AE217"/>
          <cell r="AF217"/>
          <cell r="AG217"/>
          <cell r="AH217"/>
          <cell r="AI217"/>
          <cell r="AJ217"/>
          <cell r="AK217"/>
          <cell r="AL217"/>
          <cell r="AM217"/>
          <cell r="AN217"/>
          <cell r="AO217"/>
          <cell r="AP217"/>
          <cell r="AQ217"/>
          <cell r="AR217"/>
          <cell r="AS217"/>
          <cell r="AT217"/>
          <cell r="AU217"/>
          <cell r="AV217"/>
          <cell r="AW217"/>
          <cell r="AX217"/>
          <cell r="AY217"/>
          <cell r="AZ217"/>
          <cell r="BA217"/>
          <cell r="BB217"/>
          <cell r="BC217"/>
          <cell r="BD217"/>
          <cell r="BE217"/>
          <cell r="BF217"/>
          <cell r="BG217"/>
          <cell r="BH217"/>
          <cell r="BI217"/>
          <cell r="BJ217"/>
          <cell r="BK217"/>
          <cell r="BL217"/>
          <cell r="BM217"/>
          <cell r="BN217"/>
          <cell r="BO217"/>
          <cell r="BP217"/>
          <cell r="BQ217"/>
          <cell r="BR217"/>
          <cell r="BS217"/>
          <cell r="BT217"/>
          <cell r="BU217"/>
          <cell r="BV217"/>
          <cell r="BW217"/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/>
          <cell r="CH217"/>
          <cell r="CI217"/>
          <cell r="CJ217"/>
          <cell r="CK217"/>
          <cell r="CL217"/>
          <cell r="CM217"/>
          <cell r="CN217"/>
          <cell r="CO217"/>
          <cell r="CP217"/>
          <cell r="CQ217"/>
          <cell r="CR217"/>
          <cell r="CS217"/>
          <cell r="CT217"/>
          <cell r="CU217"/>
          <cell r="CV217"/>
          <cell r="CW217"/>
          <cell r="CX217"/>
          <cell r="CY217"/>
          <cell r="CZ217"/>
          <cell r="DA217"/>
          <cell r="DB217"/>
          <cell r="DC217"/>
          <cell r="DD217"/>
          <cell r="DE217"/>
          <cell r="DF217"/>
          <cell r="DG217"/>
          <cell r="DH217"/>
          <cell r="DI217"/>
          <cell r="DJ217"/>
          <cell r="DK217"/>
          <cell r="DL217"/>
          <cell r="DM217"/>
          <cell r="DN217"/>
          <cell r="DO217"/>
          <cell r="DP217"/>
          <cell r="DQ217"/>
          <cell r="DR217"/>
          <cell r="DS217"/>
          <cell r="DT217"/>
          <cell r="DU217"/>
          <cell r="DV217"/>
          <cell r="DW217"/>
          <cell r="DX217"/>
          <cell r="DY217"/>
          <cell r="DZ217"/>
          <cell r="EA217"/>
          <cell r="EB217"/>
          <cell r="EC217"/>
          <cell r="ED217"/>
          <cell r="EE217"/>
          <cell r="EF217"/>
          <cell r="EG217"/>
          <cell r="EH217"/>
          <cell r="EI217"/>
          <cell r="EJ217"/>
          <cell r="EK217"/>
          <cell r="EL217"/>
          <cell r="EM217"/>
          <cell r="EN217"/>
          <cell r="EO217"/>
          <cell r="EP217"/>
          <cell r="EQ217"/>
          <cell r="ER217"/>
          <cell r="ES217"/>
          <cell r="ET217"/>
          <cell r="EU217"/>
          <cell r="EV217"/>
          <cell r="EW217"/>
          <cell r="EX217"/>
          <cell r="EY217"/>
          <cell r="EZ217"/>
          <cell r="FA217"/>
          <cell r="FB217"/>
          <cell r="FC217"/>
          <cell r="FD217"/>
          <cell r="FE217"/>
          <cell r="FF217"/>
          <cell r="FG217"/>
          <cell r="FH217"/>
          <cell r="FI217"/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  <cell r="AK218"/>
          <cell r="AL218"/>
          <cell r="AM218"/>
          <cell r="AN218"/>
          <cell r="AO218"/>
          <cell r="AP218"/>
          <cell r="AQ218"/>
          <cell r="AR218"/>
          <cell r="AS218"/>
          <cell r="AT218"/>
          <cell r="AU218"/>
          <cell r="AV218"/>
          <cell r="AW218"/>
          <cell r="AX218"/>
          <cell r="AY218"/>
          <cell r="AZ218"/>
          <cell r="BA218"/>
          <cell r="BB218"/>
          <cell r="BC218"/>
          <cell r="BD218"/>
          <cell r="BE218"/>
          <cell r="BF218"/>
          <cell r="BG218"/>
          <cell r="BH218"/>
          <cell r="BI218"/>
          <cell r="BJ218"/>
          <cell r="BK218"/>
          <cell r="BL218"/>
          <cell r="BM218"/>
          <cell r="BN218"/>
          <cell r="BO218"/>
          <cell r="BP218"/>
          <cell r="BQ218"/>
          <cell r="BR218"/>
          <cell r="BS218"/>
          <cell r="BT218"/>
          <cell r="BU218"/>
          <cell r="BV218"/>
          <cell r="BW218"/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/>
          <cell r="CH218"/>
          <cell r="CI218"/>
          <cell r="CJ218"/>
          <cell r="CK218"/>
          <cell r="CL218"/>
          <cell r="CM218"/>
          <cell r="CN218"/>
          <cell r="CO218"/>
          <cell r="CP218"/>
          <cell r="CQ218"/>
          <cell r="CR218"/>
          <cell r="CS218"/>
          <cell r="CT218"/>
          <cell r="CU218"/>
          <cell r="CV218"/>
          <cell r="CW218"/>
          <cell r="CX218"/>
          <cell r="CY218"/>
          <cell r="CZ218"/>
          <cell r="DA218"/>
          <cell r="DB218"/>
          <cell r="DC218"/>
          <cell r="DD218"/>
          <cell r="DE218"/>
          <cell r="DF218"/>
          <cell r="DG218"/>
          <cell r="DH218"/>
          <cell r="DI218"/>
          <cell r="DJ218"/>
          <cell r="DK218"/>
          <cell r="DL218"/>
          <cell r="DM218"/>
          <cell r="DN218"/>
          <cell r="DO218"/>
          <cell r="DP218"/>
          <cell r="DQ218"/>
          <cell r="DR218"/>
          <cell r="DS218"/>
          <cell r="DT218"/>
          <cell r="DU218"/>
          <cell r="DV218"/>
          <cell r="DW218"/>
          <cell r="DX218"/>
          <cell r="DY218"/>
          <cell r="DZ218"/>
          <cell r="EA218"/>
          <cell r="EB218"/>
          <cell r="EC218"/>
          <cell r="ED218"/>
          <cell r="EE218"/>
          <cell r="EF218"/>
          <cell r="EG218"/>
          <cell r="EH218"/>
          <cell r="EI218"/>
          <cell r="EJ218"/>
          <cell r="EK218"/>
          <cell r="EL218"/>
          <cell r="EM218"/>
          <cell r="EN218"/>
          <cell r="EO218"/>
          <cell r="EP218"/>
          <cell r="EQ218"/>
          <cell r="ER218"/>
          <cell r="ES218"/>
          <cell r="ET218"/>
          <cell r="EU218"/>
          <cell r="EV218"/>
          <cell r="EW218"/>
          <cell r="EX218"/>
          <cell r="EY218"/>
          <cell r="EZ218"/>
          <cell r="FA218"/>
          <cell r="FB218"/>
          <cell r="FC218"/>
          <cell r="FD218"/>
          <cell r="FE218"/>
          <cell r="FF218"/>
          <cell r="FG218"/>
          <cell r="FH218"/>
          <cell r="FI218"/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  <cell r="AK219"/>
          <cell r="AL219"/>
          <cell r="AM219"/>
          <cell r="AN219"/>
          <cell r="AO219"/>
          <cell r="AP219"/>
          <cell r="AQ219"/>
          <cell r="AR219"/>
          <cell r="AS219"/>
          <cell r="AT219"/>
          <cell r="AU219"/>
          <cell r="AV219"/>
          <cell r="AW219"/>
          <cell r="AX219"/>
          <cell r="AY219"/>
          <cell r="AZ219"/>
          <cell r="BA219"/>
          <cell r="BB219"/>
          <cell r="BC219"/>
          <cell r="BD219"/>
          <cell r="BE219"/>
          <cell r="BF219"/>
          <cell r="BG219"/>
          <cell r="BH219"/>
          <cell r="BI219"/>
          <cell r="BJ219"/>
          <cell r="BK219"/>
          <cell r="BL219"/>
          <cell r="BM219"/>
          <cell r="BN219"/>
          <cell r="BO219"/>
          <cell r="BP219"/>
          <cell r="BQ219"/>
          <cell r="BR219"/>
          <cell r="BS219"/>
          <cell r="BT219"/>
          <cell r="BU219"/>
          <cell r="BV219"/>
          <cell r="BW219"/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/>
          <cell r="CH219"/>
          <cell r="CI219"/>
          <cell r="CJ219"/>
          <cell r="CK219"/>
          <cell r="CL219"/>
          <cell r="CM219"/>
          <cell r="CN219"/>
          <cell r="CO219"/>
          <cell r="CP219"/>
          <cell r="CQ219"/>
          <cell r="CR219"/>
          <cell r="CS219"/>
          <cell r="CT219"/>
          <cell r="CU219"/>
          <cell r="CV219"/>
          <cell r="CW219"/>
          <cell r="CX219"/>
          <cell r="CY219"/>
          <cell r="CZ219"/>
          <cell r="DA219"/>
          <cell r="DB219"/>
          <cell r="DC219"/>
          <cell r="DD219"/>
          <cell r="DE219"/>
          <cell r="DF219"/>
          <cell r="DG219"/>
          <cell r="DH219"/>
          <cell r="DI219"/>
          <cell r="DJ219"/>
          <cell r="DK219"/>
          <cell r="DL219"/>
          <cell r="DM219"/>
          <cell r="DN219"/>
          <cell r="DO219"/>
          <cell r="DP219"/>
          <cell r="DQ219"/>
          <cell r="DR219"/>
          <cell r="DS219"/>
          <cell r="DT219"/>
          <cell r="DU219"/>
          <cell r="DV219"/>
          <cell r="DW219"/>
          <cell r="DX219"/>
          <cell r="DY219"/>
          <cell r="DZ219"/>
          <cell r="EA219"/>
          <cell r="EB219"/>
          <cell r="EC219"/>
          <cell r="ED219"/>
          <cell r="EE219"/>
          <cell r="EF219"/>
          <cell r="EG219"/>
          <cell r="EH219"/>
          <cell r="EI219"/>
          <cell r="EJ219"/>
          <cell r="EK219"/>
          <cell r="EL219"/>
          <cell r="EM219"/>
          <cell r="EN219"/>
          <cell r="EO219"/>
          <cell r="EP219"/>
          <cell r="EQ219"/>
          <cell r="ER219"/>
          <cell r="ES219"/>
          <cell r="ET219"/>
          <cell r="EU219"/>
          <cell r="EV219"/>
          <cell r="EW219"/>
          <cell r="EX219"/>
          <cell r="EY219"/>
          <cell r="EZ219"/>
          <cell r="FA219"/>
          <cell r="FB219"/>
          <cell r="FC219"/>
          <cell r="FD219"/>
          <cell r="FE219"/>
          <cell r="FF219"/>
          <cell r="FG219"/>
          <cell r="FH219"/>
          <cell r="FI219"/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  <cell r="AK220"/>
          <cell r="AL220"/>
          <cell r="AM220"/>
          <cell r="AN220"/>
          <cell r="AO220"/>
          <cell r="AP220"/>
          <cell r="AQ220"/>
          <cell r="AR220"/>
          <cell r="AS220"/>
          <cell r="AT220"/>
          <cell r="AU220"/>
          <cell r="AV220"/>
          <cell r="AW220"/>
          <cell r="AX220"/>
          <cell r="AY220"/>
          <cell r="AZ220"/>
          <cell r="BA220"/>
          <cell r="BB220"/>
          <cell r="BC220"/>
          <cell r="BD220"/>
          <cell r="BE220"/>
          <cell r="BF220"/>
          <cell r="BG220"/>
          <cell r="BH220"/>
          <cell r="BI220"/>
          <cell r="BJ220"/>
          <cell r="BK220"/>
          <cell r="BL220"/>
          <cell r="BM220"/>
          <cell r="BN220"/>
          <cell r="BO220"/>
          <cell r="BP220"/>
          <cell r="BQ220"/>
          <cell r="BR220"/>
          <cell r="BS220"/>
          <cell r="BT220"/>
          <cell r="BU220"/>
          <cell r="BV220"/>
          <cell r="BW220"/>
          <cell r="BX220"/>
          <cell r="BY220"/>
          <cell r="BZ220"/>
          <cell r="CA220"/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/>
          <cell r="CN220"/>
          <cell r="CO220"/>
          <cell r="CP220"/>
          <cell r="CQ220"/>
          <cell r="CR220"/>
          <cell r="CS220"/>
          <cell r="CT220"/>
          <cell r="CU220"/>
          <cell r="CV220"/>
          <cell r="CW220"/>
          <cell r="CX220"/>
          <cell r="CY220"/>
          <cell r="CZ220"/>
          <cell r="DA220"/>
          <cell r="DB220"/>
          <cell r="DC220"/>
          <cell r="DD220"/>
          <cell r="DE220"/>
          <cell r="DF220"/>
          <cell r="DG220"/>
          <cell r="DH220"/>
          <cell r="DI220"/>
          <cell r="DJ220"/>
          <cell r="DK220"/>
          <cell r="DL220"/>
          <cell r="DM220"/>
          <cell r="DN220"/>
          <cell r="DO220"/>
          <cell r="DP220"/>
          <cell r="DQ220"/>
          <cell r="DR220"/>
          <cell r="DS220"/>
          <cell r="DT220"/>
          <cell r="DU220"/>
          <cell r="DV220"/>
          <cell r="DW220"/>
          <cell r="DX220"/>
          <cell r="DY220"/>
          <cell r="DZ220"/>
          <cell r="EA220"/>
          <cell r="EB220"/>
          <cell r="EC220"/>
          <cell r="ED220"/>
          <cell r="EE220"/>
          <cell r="EF220"/>
          <cell r="EG220"/>
          <cell r="EH220"/>
          <cell r="EI220"/>
          <cell r="EJ220"/>
          <cell r="EK220"/>
          <cell r="EL220"/>
          <cell r="EM220"/>
          <cell r="EN220"/>
          <cell r="EO220"/>
          <cell r="EP220"/>
          <cell r="EQ220"/>
          <cell r="ER220"/>
          <cell r="ES220"/>
          <cell r="ET220"/>
          <cell r="EU220"/>
          <cell r="EV220"/>
          <cell r="EW220"/>
          <cell r="EX220"/>
          <cell r="EY220"/>
          <cell r="EZ220"/>
          <cell r="FA220"/>
          <cell r="FB220"/>
          <cell r="FC220"/>
          <cell r="FD220"/>
          <cell r="FE220"/>
          <cell r="FF220"/>
          <cell r="FG220"/>
          <cell r="FH220"/>
          <cell r="FI220"/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  <cell r="AK221"/>
          <cell r="AL221"/>
          <cell r="AM221"/>
          <cell r="AN221"/>
          <cell r="AO221"/>
          <cell r="AP221"/>
          <cell r="AQ221"/>
          <cell r="AR221"/>
          <cell r="AS221"/>
          <cell r="AT221"/>
          <cell r="AU221"/>
          <cell r="AV221"/>
          <cell r="AW221"/>
          <cell r="AX221"/>
          <cell r="AY221"/>
          <cell r="AZ221"/>
          <cell r="BA221"/>
          <cell r="BB221"/>
          <cell r="BC221"/>
          <cell r="BD221"/>
          <cell r="BE221"/>
          <cell r="BF221"/>
          <cell r="BG221"/>
          <cell r="BH221"/>
          <cell r="BI221"/>
          <cell r="BJ221"/>
          <cell r="BK221"/>
          <cell r="BL221"/>
          <cell r="BM221"/>
          <cell r="BN221"/>
          <cell r="BO221"/>
          <cell r="BP221"/>
          <cell r="BQ221"/>
          <cell r="BR221"/>
          <cell r="BS221"/>
          <cell r="BT221"/>
          <cell r="BU221"/>
          <cell r="BV221"/>
          <cell r="BW221"/>
          <cell r="BX221"/>
          <cell r="BY221"/>
          <cell r="BZ221"/>
          <cell r="CA221"/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/>
          <cell r="CN221"/>
          <cell r="CO221"/>
          <cell r="CP221"/>
          <cell r="CQ221"/>
          <cell r="CR221"/>
          <cell r="CS221"/>
          <cell r="CT221"/>
          <cell r="CU221"/>
          <cell r="CV221"/>
          <cell r="CW221"/>
          <cell r="CX221"/>
          <cell r="CY221"/>
          <cell r="CZ221"/>
          <cell r="DA221"/>
          <cell r="DB221"/>
          <cell r="DC221"/>
          <cell r="DD221"/>
          <cell r="DE221"/>
          <cell r="DF221"/>
          <cell r="DG221"/>
          <cell r="DH221"/>
          <cell r="DI221"/>
          <cell r="DJ221"/>
          <cell r="DK221"/>
          <cell r="DL221"/>
          <cell r="DM221"/>
          <cell r="DN221"/>
          <cell r="DO221"/>
          <cell r="DP221"/>
          <cell r="DQ221"/>
          <cell r="DR221"/>
          <cell r="DS221"/>
          <cell r="DT221"/>
          <cell r="DU221"/>
          <cell r="DV221"/>
          <cell r="DW221"/>
          <cell r="DX221"/>
          <cell r="DY221"/>
          <cell r="DZ221"/>
          <cell r="EA221"/>
          <cell r="EB221"/>
          <cell r="EC221"/>
          <cell r="ED221"/>
          <cell r="EE221"/>
          <cell r="EF221"/>
          <cell r="EG221"/>
          <cell r="EH221"/>
          <cell r="EI221"/>
          <cell r="EJ221"/>
          <cell r="EK221"/>
          <cell r="EL221"/>
          <cell r="EM221"/>
          <cell r="EN221"/>
          <cell r="EO221"/>
          <cell r="EP221"/>
          <cell r="EQ221"/>
          <cell r="ER221"/>
          <cell r="ES221"/>
          <cell r="ET221"/>
          <cell r="EU221"/>
          <cell r="EV221"/>
          <cell r="EW221"/>
          <cell r="EX221"/>
          <cell r="EY221"/>
          <cell r="EZ221"/>
          <cell r="FA221"/>
          <cell r="FB221"/>
          <cell r="FC221"/>
          <cell r="FD221"/>
          <cell r="FE221"/>
          <cell r="FF221"/>
          <cell r="FG221"/>
          <cell r="FH221"/>
          <cell r="FI221"/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  <cell r="AK222"/>
          <cell r="AL222"/>
          <cell r="AM222"/>
          <cell r="AN222"/>
          <cell r="AO222"/>
          <cell r="AP222"/>
          <cell r="AQ222"/>
          <cell r="AR222"/>
          <cell r="AS222"/>
          <cell r="AT222"/>
          <cell r="AU222"/>
          <cell r="AV222"/>
          <cell r="AW222"/>
          <cell r="AX222"/>
          <cell r="AY222"/>
          <cell r="AZ222"/>
          <cell r="BA222"/>
          <cell r="BB222"/>
          <cell r="BC222"/>
          <cell r="BD222"/>
          <cell r="BE222"/>
          <cell r="BF222"/>
          <cell r="BG222"/>
          <cell r="BH222"/>
          <cell r="BI222"/>
          <cell r="BJ222"/>
          <cell r="BK222"/>
          <cell r="BL222"/>
          <cell r="BM222"/>
          <cell r="BN222"/>
          <cell r="BO222"/>
          <cell r="BP222"/>
          <cell r="BQ222"/>
          <cell r="BR222"/>
          <cell r="BS222"/>
          <cell r="BT222"/>
          <cell r="BU222"/>
          <cell r="BV222"/>
          <cell r="BW222"/>
          <cell r="BX222"/>
          <cell r="BY222"/>
          <cell r="BZ222"/>
          <cell r="CA222"/>
          <cell r="CB222"/>
          <cell r="CC222"/>
          <cell r="CD222"/>
          <cell r="CE222"/>
          <cell r="CF222"/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/>
          <cell r="CP222"/>
          <cell r="CQ222"/>
          <cell r="CR222"/>
          <cell r="CS222"/>
          <cell r="CT222"/>
          <cell r="CU222"/>
          <cell r="CV222"/>
          <cell r="CW222"/>
          <cell r="CX222"/>
          <cell r="CY222"/>
          <cell r="CZ222"/>
          <cell r="DA222"/>
          <cell r="DB222"/>
          <cell r="DC222"/>
          <cell r="DD222"/>
          <cell r="DE222"/>
          <cell r="DF222"/>
          <cell r="DG222"/>
          <cell r="DH222"/>
          <cell r="DI222"/>
          <cell r="DJ222"/>
          <cell r="DK222"/>
          <cell r="DL222"/>
          <cell r="DM222"/>
          <cell r="DN222"/>
          <cell r="DO222"/>
          <cell r="DP222"/>
          <cell r="DQ222"/>
          <cell r="DR222"/>
          <cell r="DS222"/>
          <cell r="DT222"/>
          <cell r="DU222"/>
          <cell r="DV222"/>
          <cell r="DW222"/>
          <cell r="DX222"/>
          <cell r="DY222"/>
          <cell r="DZ222"/>
          <cell r="EA222"/>
          <cell r="EB222"/>
          <cell r="EC222"/>
          <cell r="ED222"/>
          <cell r="EE222"/>
          <cell r="EF222"/>
          <cell r="EG222"/>
          <cell r="EH222"/>
          <cell r="EI222"/>
          <cell r="EJ222"/>
          <cell r="EK222"/>
          <cell r="EL222"/>
          <cell r="EM222"/>
          <cell r="EN222"/>
          <cell r="EO222"/>
          <cell r="EP222"/>
          <cell r="EQ222"/>
          <cell r="ER222"/>
          <cell r="ES222"/>
          <cell r="ET222"/>
          <cell r="EU222"/>
          <cell r="EV222"/>
          <cell r="EW222"/>
          <cell r="EX222"/>
          <cell r="EY222"/>
          <cell r="EZ222"/>
          <cell r="FA222"/>
          <cell r="FB222"/>
          <cell r="FC222"/>
          <cell r="FD222"/>
          <cell r="FE222"/>
          <cell r="FF222"/>
          <cell r="FG222"/>
          <cell r="FH222"/>
          <cell r="FI222"/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/>
          <cell r="AB223"/>
          <cell r="AC223"/>
          <cell r="AD223"/>
          <cell r="AE223"/>
          <cell r="AF223"/>
          <cell r="AG223"/>
          <cell r="AH223"/>
          <cell r="AI223"/>
          <cell r="AJ223"/>
          <cell r="AK223"/>
          <cell r="AL223"/>
          <cell r="AM223"/>
          <cell r="AN223"/>
          <cell r="AO223"/>
          <cell r="AP223"/>
          <cell r="AQ223"/>
          <cell r="AR223"/>
          <cell r="AS223"/>
          <cell r="AT223"/>
          <cell r="AU223"/>
          <cell r="AV223"/>
          <cell r="AW223"/>
          <cell r="AX223"/>
          <cell r="AY223"/>
          <cell r="AZ223"/>
          <cell r="BA223"/>
          <cell r="BB223"/>
          <cell r="BC223"/>
          <cell r="BD223"/>
          <cell r="BE223"/>
          <cell r="BF223"/>
          <cell r="BG223"/>
          <cell r="BH223"/>
          <cell r="BI223"/>
          <cell r="BJ223"/>
          <cell r="BK223"/>
          <cell r="BL223"/>
          <cell r="BM223"/>
          <cell r="BN223"/>
          <cell r="BO223"/>
          <cell r="BP223"/>
          <cell r="BQ223"/>
          <cell r="BR223"/>
          <cell r="BS223"/>
          <cell r="BT223"/>
          <cell r="BU223"/>
          <cell r="BV223"/>
          <cell r="BW223"/>
          <cell r="BX223"/>
          <cell r="BY223"/>
          <cell r="BZ223"/>
          <cell r="CA223"/>
          <cell r="CB223"/>
          <cell r="CC223"/>
          <cell r="CD223"/>
          <cell r="CE223"/>
          <cell r="CF223"/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/>
          <cell r="CP223"/>
          <cell r="CQ223"/>
          <cell r="CR223"/>
          <cell r="CS223"/>
          <cell r="CT223"/>
          <cell r="CU223"/>
          <cell r="CV223"/>
          <cell r="CW223"/>
          <cell r="CX223"/>
          <cell r="CY223"/>
          <cell r="CZ223"/>
          <cell r="DA223"/>
          <cell r="DB223"/>
          <cell r="DC223"/>
          <cell r="DD223"/>
          <cell r="DE223"/>
          <cell r="DF223"/>
          <cell r="DG223"/>
          <cell r="DH223"/>
          <cell r="DI223"/>
          <cell r="DJ223"/>
          <cell r="DK223"/>
          <cell r="DL223"/>
          <cell r="DM223"/>
          <cell r="DN223"/>
          <cell r="DO223"/>
          <cell r="DP223"/>
          <cell r="DQ223"/>
          <cell r="DR223"/>
          <cell r="DS223"/>
          <cell r="DT223"/>
          <cell r="DU223"/>
          <cell r="DV223"/>
          <cell r="DW223"/>
          <cell r="DX223"/>
          <cell r="DY223"/>
          <cell r="DZ223"/>
          <cell r="EA223"/>
          <cell r="EB223"/>
          <cell r="EC223"/>
          <cell r="ED223"/>
          <cell r="EE223"/>
          <cell r="EF223"/>
          <cell r="EG223"/>
          <cell r="EH223"/>
          <cell r="EI223"/>
          <cell r="EJ223"/>
          <cell r="EK223"/>
          <cell r="EL223"/>
          <cell r="EM223"/>
          <cell r="EN223"/>
          <cell r="EO223"/>
          <cell r="EP223"/>
          <cell r="EQ223"/>
          <cell r="ER223"/>
          <cell r="ES223"/>
          <cell r="ET223"/>
          <cell r="EU223"/>
          <cell r="EV223"/>
          <cell r="EW223"/>
          <cell r="EX223"/>
          <cell r="EY223"/>
          <cell r="EZ223"/>
          <cell r="FA223"/>
          <cell r="FB223"/>
          <cell r="FC223"/>
          <cell r="FD223"/>
          <cell r="FE223"/>
          <cell r="FF223"/>
          <cell r="FG223"/>
          <cell r="FH223"/>
          <cell r="FI223"/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  <cell r="AK228"/>
          <cell r="AL228"/>
          <cell r="AM228"/>
          <cell r="AN228"/>
          <cell r="AO228"/>
          <cell r="AP228"/>
          <cell r="AQ228"/>
          <cell r="AR228"/>
          <cell r="AS228"/>
          <cell r="AT228"/>
          <cell r="AU228"/>
          <cell r="AV228"/>
          <cell r="AW228"/>
          <cell r="AX228"/>
          <cell r="AY228"/>
          <cell r="AZ228"/>
          <cell r="BA228"/>
          <cell r="BB228"/>
          <cell r="BC228"/>
          <cell r="BD228"/>
          <cell r="BE228"/>
          <cell r="BF228"/>
          <cell r="BG228"/>
          <cell r="BH228"/>
          <cell r="BI228"/>
          <cell r="BJ228"/>
          <cell r="BK228"/>
          <cell r="BL228"/>
          <cell r="BM228"/>
          <cell r="BN228"/>
          <cell r="BO228"/>
          <cell r="BP228"/>
          <cell r="BQ228"/>
          <cell r="BR228"/>
          <cell r="BS228"/>
          <cell r="BT228"/>
          <cell r="BU228"/>
          <cell r="BV228"/>
          <cell r="BW228"/>
          <cell r="BX228"/>
          <cell r="BY228"/>
          <cell r="BZ228"/>
          <cell r="CA228"/>
          <cell r="CB228"/>
          <cell r="CC228"/>
          <cell r="CD228"/>
          <cell r="CE228"/>
          <cell r="CF228"/>
          <cell r="CG228"/>
          <cell r="CH228"/>
          <cell r="CI228"/>
          <cell r="CJ228"/>
          <cell r="CK228"/>
          <cell r="CL228"/>
          <cell r="CM228"/>
          <cell r="CN228"/>
          <cell r="CO228"/>
          <cell r="CP228"/>
          <cell r="CQ228"/>
          <cell r="CR228"/>
          <cell r="CS228"/>
          <cell r="CT228"/>
          <cell r="CU228"/>
          <cell r="CV228"/>
          <cell r="CW228"/>
          <cell r="CX228"/>
          <cell r="CY228"/>
          <cell r="CZ228"/>
          <cell r="DA228"/>
          <cell r="DB228"/>
          <cell r="DC228"/>
          <cell r="DD228"/>
          <cell r="DE228"/>
          <cell r="DF228"/>
          <cell r="DG228"/>
          <cell r="DH228"/>
          <cell r="DI228"/>
          <cell r="DJ228"/>
          <cell r="DK228"/>
          <cell r="DL228"/>
          <cell r="DM228"/>
          <cell r="DN228"/>
          <cell r="DO228"/>
          <cell r="DP228"/>
          <cell r="DQ228"/>
          <cell r="DR228"/>
          <cell r="DS228"/>
          <cell r="DT228"/>
          <cell r="DU228"/>
          <cell r="DV228"/>
          <cell r="DW228"/>
          <cell r="DX228"/>
          <cell r="DY228"/>
          <cell r="DZ228"/>
          <cell r="EA228"/>
          <cell r="EB228"/>
          <cell r="EC228"/>
          <cell r="ED228"/>
          <cell r="EE228"/>
          <cell r="EF228"/>
          <cell r="EG228"/>
          <cell r="EH228"/>
          <cell r="EI228"/>
          <cell r="EJ228"/>
          <cell r="EK228"/>
          <cell r="EL228"/>
          <cell r="EM228"/>
          <cell r="EN228"/>
          <cell r="EO228"/>
          <cell r="EP228"/>
          <cell r="EQ228"/>
          <cell r="ER228"/>
          <cell r="ES228"/>
          <cell r="ET228"/>
          <cell r="EU228"/>
          <cell r="EV228"/>
        </row>
        <row r="229">
          <cell r="V229" t="str">
            <v>PROJECTED STREET</v>
          </cell>
          <cell r="X229">
            <v>36122.220141999998</v>
          </cell>
          <cell r="AA229"/>
          <cell r="AB229"/>
          <cell r="AC229"/>
          <cell r="AD229"/>
          <cell r="AE229"/>
          <cell r="AF229"/>
          <cell r="AG229"/>
          <cell r="AH229"/>
          <cell r="AI229"/>
          <cell r="AJ229"/>
          <cell r="AK229"/>
          <cell r="AL229"/>
          <cell r="AM229"/>
          <cell r="AN229"/>
          <cell r="AO229"/>
          <cell r="AP229"/>
          <cell r="AQ229"/>
          <cell r="AR229"/>
          <cell r="AS229"/>
          <cell r="AT229"/>
          <cell r="AU229"/>
          <cell r="AV229"/>
          <cell r="AW229"/>
          <cell r="AX229"/>
          <cell r="AY229"/>
          <cell r="AZ229"/>
          <cell r="BA229"/>
          <cell r="BB229"/>
          <cell r="BC229"/>
          <cell r="BD229"/>
          <cell r="BE229"/>
          <cell r="BF229"/>
          <cell r="BG229"/>
          <cell r="BH229"/>
          <cell r="BI229"/>
          <cell r="BJ229"/>
          <cell r="BK229"/>
          <cell r="BL229"/>
          <cell r="BM229"/>
          <cell r="BN229"/>
          <cell r="BO229"/>
          <cell r="BP229"/>
          <cell r="BQ229"/>
          <cell r="BR229"/>
          <cell r="BS229"/>
          <cell r="BT229"/>
          <cell r="BU229"/>
          <cell r="BV229"/>
          <cell r="BW229"/>
          <cell r="BX229"/>
          <cell r="BY229"/>
          <cell r="BZ229"/>
          <cell r="CA229"/>
          <cell r="CB229"/>
          <cell r="CC229"/>
          <cell r="CD229"/>
          <cell r="CE229"/>
          <cell r="CF229"/>
          <cell r="CG229"/>
          <cell r="CH229"/>
          <cell r="CI229"/>
          <cell r="CJ229"/>
          <cell r="CK229"/>
          <cell r="CL229"/>
          <cell r="CM229"/>
          <cell r="CN229"/>
          <cell r="CO229"/>
          <cell r="CP229"/>
          <cell r="CQ229"/>
          <cell r="CR229"/>
          <cell r="CS229"/>
          <cell r="CT229"/>
          <cell r="CU229"/>
          <cell r="CV229"/>
          <cell r="CW229"/>
          <cell r="CX229"/>
          <cell r="CY229"/>
          <cell r="CZ229"/>
          <cell r="DA229"/>
          <cell r="DB229"/>
          <cell r="DC229"/>
          <cell r="DD229"/>
          <cell r="DE229"/>
          <cell r="DF229"/>
          <cell r="DG229"/>
          <cell r="DH229"/>
          <cell r="DI229"/>
          <cell r="DJ229"/>
          <cell r="DK229"/>
          <cell r="DL229"/>
          <cell r="DM229"/>
          <cell r="DN229"/>
          <cell r="DO229"/>
          <cell r="DP229"/>
          <cell r="DQ229"/>
          <cell r="DR229"/>
          <cell r="DS229"/>
          <cell r="DT229"/>
          <cell r="DU229"/>
          <cell r="DV229"/>
          <cell r="DW229"/>
          <cell r="DX229"/>
          <cell r="DY229"/>
          <cell r="DZ229"/>
          <cell r="EA229"/>
          <cell r="EB229"/>
          <cell r="EC229"/>
          <cell r="ED229"/>
          <cell r="EE229"/>
          <cell r="EF229"/>
          <cell r="EG229"/>
          <cell r="EH229"/>
          <cell r="EI229"/>
          <cell r="EJ229"/>
          <cell r="EK229"/>
          <cell r="EL229"/>
          <cell r="EM229"/>
          <cell r="EN229"/>
          <cell r="EO229"/>
          <cell r="EP229"/>
          <cell r="EQ229"/>
          <cell r="ER229"/>
          <cell r="ES229"/>
          <cell r="ET229"/>
          <cell r="EU229"/>
          <cell r="EV229"/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/>
          <cell r="AB232"/>
          <cell r="AC232"/>
          <cell r="AD232"/>
          <cell r="AE232"/>
          <cell r="AF232"/>
          <cell r="AG232"/>
          <cell r="AH232"/>
          <cell r="AI232"/>
          <cell r="AJ232"/>
          <cell r="AK232"/>
          <cell r="AL232"/>
          <cell r="AM232"/>
          <cell r="AN232"/>
          <cell r="AO232"/>
          <cell r="AP232"/>
          <cell r="AQ232"/>
          <cell r="AR232"/>
          <cell r="AS232"/>
          <cell r="AT232"/>
          <cell r="AU232"/>
          <cell r="AV232"/>
          <cell r="AW232"/>
          <cell r="AX232"/>
          <cell r="AY232"/>
          <cell r="AZ232"/>
          <cell r="BA232"/>
          <cell r="BB232"/>
          <cell r="BC232"/>
          <cell r="BD232"/>
          <cell r="BE232"/>
          <cell r="BF232"/>
          <cell r="BG232"/>
          <cell r="BH232"/>
          <cell r="BI232"/>
          <cell r="BJ232"/>
          <cell r="BK232"/>
          <cell r="BL232"/>
          <cell r="BM232"/>
          <cell r="BN232"/>
          <cell r="BO232"/>
          <cell r="BP232"/>
          <cell r="BQ232"/>
          <cell r="BR232"/>
          <cell r="BS232"/>
          <cell r="BT232"/>
          <cell r="BU232"/>
          <cell r="BV232"/>
          <cell r="BW232"/>
          <cell r="BX232"/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/>
          <cell r="CP232"/>
          <cell r="CQ232"/>
          <cell r="CR232"/>
          <cell r="CS232"/>
          <cell r="CT232"/>
          <cell r="CU232"/>
          <cell r="CV232"/>
          <cell r="CW232"/>
          <cell r="CX232"/>
          <cell r="CY232"/>
          <cell r="CZ232"/>
          <cell r="DA232"/>
          <cell r="DB232"/>
          <cell r="DC232"/>
          <cell r="DD232"/>
          <cell r="DE232"/>
          <cell r="DF232"/>
          <cell r="DG232"/>
          <cell r="DH232"/>
          <cell r="DI232"/>
          <cell r="DJ232"/>
          <cell r="DK232"/>
          <cell r="DL232"/>
          <cell r="DM232"/>
          <cell r="DN232"/>
          <cell r="DO232"/>
          <cell r="DP232"/>
          <cell r="DQ232"/>
          <cell r="DR232"/>
          <cell r="DS232"/>
          <cell r="DT232"/>
          <cell r="DU232"/>
          <cell r="DV232"/>
          <cell r="DW232"/>
          <cell r="DX232"/>
          <cell r="DY232"/>
          <cell r="DZ232"/>
          <cell r="EA232"/>
          <cell r="EB232"/>
          <cell r="EC232"/>
          <cell r="ED232"/>
          <cell r="EE232"/>
          <cell r="EF232"/>
          <cell r="EG232"/>
          <cell r="EH232"/>
          <cell r="EI232"/>
          <cell r="EJ232"/>
          <cell r="EK232"/>
          <cell r="EL232"/>
          <cell r="EM232"/>
          <cell r="EN232"/>
          <cell r="EO232"/>
          <cell r="EP232"/>
          <cell r="EQ232"/>
          <cell r="ER232"/>
          <cell r="ES232"/>
          <cell r="ET232"/>
          <cell r="EU232"/>
          <cell r="EV232"/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  <cell r="AK233"/>
          <cell r="AL233"/>
          <cell r="AM233"/>
          <cell r="AN233"/>
          <cell r="AO233"/>
          <cell r="AP233"/>
          <cell r="AQ233"/>
          <cell r="AR233"/>
          <cell r="AS233"/>
          <cell r="AT233"/>
          <cell r="AU233"/>
          <cell r="AV233"/>
          <cell r="AW233"/>
          <cell r="AX233"/>
          <cell r="AY233"/>
          <cell r="AZ233"/>
          <cell r="BA233"/>
          <cell r="BB233"/>
          <cell r="BC233"/>
          <cell r="BD233"/>
          <cell r="BE233"/>
          <cell r="BF233"/>
          <cell r="BG233"/>
          <cell r="BH233"/>
          <cell r="BI233"/>
          <cell r="BJ233"/>
          <cell r="BK233"/>
          <cell r="BL233"/>
          <cell r="BM233"/>
          <cell r="BN233"/>
          <cell r="BO233"/>
          <cell r="BP233"/>
          <cell r="BQ233"/>
          <cell r="BR233"/>
          <cell r="BS233"/>
          <cell r="BT233"/>
          <cell r="BU233"/>
          <cell r="BV233"/>
          <cell r="BW233"/>
          <cell r="BX233"/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/>
          <cell r="CP233"/>
          <cell r="CQ233"/>
          <cell r="CR233"/>
          <cell r="CS233"/>
          <cell r="CT233"/>
          <cell r="CU233"/>
          <cell r="CV233"/>
          <cell r="CW233"/>
          <cell r="CX233"/>
          <cell r="CY233"/>
          <cell r="CZ233"/>
          <cell r="DA233"/>
          <cell r="DB233"/>
          <cell r="DC233"/>
          <cell r="DD233"/>
          <cell r="DE233"/>
          <cell r="DF233"/>
          <cell r="DG233"/>
          <cell r="DH233"/>
          <cell r="DI233"/>
          <cell r="DJ233"/>
          <cell r="DK233"/>
          <cell r="DL233"/>
          <cell r="DM233"/>
          <cell r="DN233"/>
          <cell r="DO233"/>
          <cell r="DP233"/>
          <cell r="DQ233"/>
          <cell r="DR233"/>
          <cell r="DS233"/>
          <cell r="DT233"/>
          <cell r="DU233"/>
          <cell r="DV233"/>
          <cell r="DW233"/>
          <cell r="DX233"/>
          <cell r="DY233"/>
          <cell r="DZ233"/>
          <cell r="EA233"/>
          <cell r="EB233"/>
          <cell r="EC233"/>
          <cell r="ED233"/>
          <cell r="EE233"/>
          <cell r="EF233"/>
          <cell r="EG233"/>
          <cell r="EH233"/>
          <cell r="EI233"/>
          <cell r="EJ233"/>
          <cell r="EK233"/>
          <cell r="EL233"/>
          <cell r="EM233"/>
          <cell r="EN233"/>
          <cell r="EO233"/>
          <cell r="EP233"/>
          <cell r="EQ233"/>
          <cell r="ER233"/>
          <cell r="ES233"/>
          <cell r="ET233"/>
          <cell r="EU233"/>
          <cell r="EV233"/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  <cell r="AK234"/>
          <cell r="AL234"/>
          <cell r="AM234"/>
          <cell r="AN234"/>
          <cell r="AO234"/>
          <cell r="AP234"/>
          <cell r="AQ234"/>
          <cell r="AR234"/>
          <cell r="AS234"/>
          <cell r="AT234"/>
          <cell r="AU234"/>
          <cell r="AV234"/>
          <cell r="AW234"/>
          <cell r="AX234"/>
          <cell r="AY234"/>
          <cell r="AZ234"/>
          <cell r="BA234"/>
          <cell r="BB234"/>
          <cell r="BC234"/>
          <cell r="BD234"/>
          <cell r="BE234"/>
          <cell r="BF234"/>
          <cell r="BG234"/>
          <cell r="BH234"/>
          <cell r="BI234"/>
          <cell r="BJ234"/>
          <cell r="BK234"/>
          <cell r="BL234"/>
          <cell r="BM234"/>
          <cell r="BN234"/>
          <cell r="BO234"/>
          <cell r="BP234"/>
          <cell r="BQ234"/>
          <cell r="BR234"/>
          <cell r="BS234"/>
          <cell r="BT234"/>
          <cell r="BU234"/>
          <cell r="BV234"/>
          <cell r="BW234"/>
          <cell r="BX234"/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/>
          <cell r="CP234"/>
          <cell r="CQ234"/>
          <cell r="CR234"/>
          <cell r="CS234"/>
          <cell r="CT234"/>
          <cell r="CU234"/>
          <cell r="CV234"/>
          <cell r="CW234"/>
          <cell r="CX234"/>
          <cell r="CY234"/>
          <cell r="CZ234"/>
          <cell r="DA234"/>
          <cell r="DB234"/>
          <cell r="DC234"/>
          <cell r="DD234"/>
          <cell r="DE234"/>
          <cell r="DF234"/>
          <cell r="DG234"/>
          <cell r="DH234"/>
          <cell r="DI234"/>
          <cell r="DJ234"/>
          <cell r="DK234"/>
          <cell r="DL234"/>
          <cell r="DM234"/>
          <cell r="DN234"/>
          <cell r="DO234"/>
          <cell r="DP234"/>
          <cell r="DQ234"/>
          <cell r="DR234"/>
          <cell r="DS234"/>
          <cell r="DT234"/>
          <cell r="DU234"/>
          <cell r="DV234"/>
          <cell r="DW234"/>
          <cell r="DX234"/>
          <cell r="DY234"/>
          <cell r="DZ234"/>
          <cell r="EA234"/>
          <cell r="EB234"/>
          <cell r="EC234"/>
          <cell r="ED234"/>
          <cell r="EE234"/>
          <cell r="EF234"/>
          <cell r="EG234"/>
          <cell r="EH234"/>
          <cell r="EI234"/>
          <cell r="EJ234"/>
          <cell r="EK234"/>
          <cell r="EL234"/>
          <cell r="EM234"/>
          <cell r="EN234"/>
          <cell r="EO234"/>
          <cell r="EP234"/>
          <cell r="EQ234"/>
          <cell r="ER234"/>
          <cell r="ES234"/>
          <cell r="ET234"/>
          <cell r="EU234"/>
          <cell r="EV234"/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  <cell r="AK235"/>
          <cell r="AL235"/>
          <cell r="AM235"/>
          <cell r="AN235"/>
          <cell r="AO235"/>
          <cell r="AP235"/>
          <cell r="AQ235"/>
          <cell r="AR235"/>
          <cell r="AS235"/>
          <cell r="AT235"/>
          <cell r="AU235"/>
          <cell r="AV235"/>
          <cell r="AW235"/>
          <cell r="AX235"/>
          <cell r="AY235"/>
          <cell r="AZ235"/>
          <cell r="BA235"/>
          <cell r="BB235"/>
          <cell r="BC235"/>
          <cell r="BD235"/>
          <cell r="BE235"/>
          <cell r="BF235"/>
          <cell r="BG235"/>
          <cell r="BH235"/>
          <cell r="BI235"/>
          <cell r="BJ235"/>
          <cell r="BK235"/>
          <cell r="BL235"/>
          <cell r="BM235"/>
          <cell r="BN235"/>
          <cell r="BO235"/>
          <cell r="BP235"/>
          <cell r="BQ235"/>
          <cell r="BR235"/>
          <cell r="BS235"/>
          <cell r="BT235"/>
          <cell r="BU235"/>
          <cell r="BV235"/>
          <cell r="BW235"/>
          <cell r="BX235"/>
          <cell r="BY235"/>
          <cell r="BZ235"/>
          <cell r="CA235"/>
          <cell r="CB235"/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/>
          <cell r="CW235"/>
          <cell r="CX235"/>
          <cell r="CY235"/>
          <cell r="CZ235"/>
          <cell r="DA235"/>
          <cell r="DB235"/>
          <cell r="DC235"/>
          <cell r="DD235"/>
          <cell r="DE235"/>
          <cell r="DF235"/>
          <cell r="DG235"/>
          <cell r="DH235"/>
          <cell r="DI235"/>
          <cell r="DJ235"/>
          <cell r="DK235"/>
          <cell r="DL235"/>
          <cell r="DM235"/>
          <cell r="DN235"/>
          <cell r="DO235"/>
          <cell r="DP235"/>
          <cell r="DQ235"/>
          <cell r="DR235"/>
          <cell r="DS235"/>
          <cell r="DT235"/>
          <cell r="DU235"/>
          <cell r="DV235"/>
          <cell r="DW235"/>
          <cell r="DX235"/>
          <cell r="DY235"/>
          <cell r="DZ235"/>
          <cell r="EA235"/>
          <cell r="EB235"/>
          <cell r="EC235"/>
          <cell r="ED235"/>
          <cell r="EE235"/>
          <cell r="EF235"/>
          <cell r="EG235"/>
          <cell r="EH235"/>
          <cell r="EI235"/>
          <cell r="EJ235"/>
          <cell r="EK235"/>
          <cell r="EL235"/>
          <cell r="EM235"/>
          <cell r="EN235"/>
          <cell r="EO235"/>
          <cell r="EP235"/>
          <cell r="EQ235"/>
          <cell r="ER235"/>
          <cell r="ES235"/>
          <cell r="ET235"/>
          <cell r="EU235"/>
          <cell r="EV235"/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  <cell r="AK236"/>
          <cell r="AL236"/>
          <cell r="AM236"/>
          <cell r="AN236"/>
          <cell r="AO236"/>
          <cell r="AP236"/>
          <cell r="AQ236"/>
          <cell r="AR236"/>
          <cell r="AS236"/>
          <cell r="AT236"/>
          <cell r="AU236"/>
          <cell r="AV236"/>
          <cell r="AW236"/>
          <cell r="AX236"/>
          <cell r="AY236"/>
          <cell r="AZ236"/>
          <cell r="BA236"/>
          <cell r="BB236"/>
          <cell r="BC236"/>
          <cell r="BD236"/>
          <cell r="BE236"/>
          <cell r="BF236"/>
          <cell r="BG236"/>
          <cell r="BH236"/>
          <cell r="BI236"/>
          <cell r="BJ236"/>
          <cell r="BK236"/>
          <cell r="BL236"/>
          <cell r="BM236"/>
          <cell r="BN236"/>
          <cell r="BO236"/>
          <cell r="BP236"/>
          <cell r="BQ236"/>
          <cell r="BR236"/>
          <cell r="BS236"/>
          <cell r="BT236"/>
          <cell r="BU236"/>
          <cell r="BV236"/>
          <cell r="BW236"/>
          <cell r="BX236"/>
          <cell r="BY236"/>
          <cell r="BZ236"/>
          <cell r="CA236"/>
          <cell r="CB236"/>
          <cell r="CC236"/>
          <cell r="CD236"/>
          <cell r="CE236"/>
          <cell r="CF236"/>
          <cell r="CG236"/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/>
          <cell r="CY236"/>
          <cell r="CZ236"/>
          <cell r="DA236"/>
          <cell r="DB236"/>
          <cell r="DC236"/>
          <cell r="DD236"/>
          <cell r="DE236"/>
          <cell r="DF236"/>
          <cell r="DG236"/>
          <cell r="DH236"/>
          <cell r="DI236"/>
          <cell r="DJ236"/>
          <cell r="DK236"/>
          <cell r="DL236"/>
          <cell r="DM236"/>
          <cell r="DN236"/>
          <cell r="DO236"/>
          <cell r="DP236"/>
          <cell r="DQ236"/>
          <cell r="DR236"/>
          <cell r="DS236"/>
          <cell r="DT236"/>
          <cell r="DU236"/>
          <cell r="DV236"/>
          <cell r="DW236"/>
          <cell r="DX236"/>
          <cell r="DY236"/>
          <cell r="DZ236"/>
          <cell r="EA236"/>
          <cell r="EB236"/>
          <cell r="EC236"/>
          <cell r="ED236"/>
          <cell r="EE236"/>
          <cell r="EF236"/>
          <cell r="EG236"/>
          <cell r="EH236"/>
          <cell r="EI236"/>
          <cell r="EJ236"/>
          <cell r="EK236"/>
          <cell r="EL236"/>
          <cell r="EM236"/>
          <cell r="EN236"/>
          <cell r="EO236"/>
          <cell r="EP236"/>
          <cell r="EQ236"/>
          <cell r="ER236"/>
          <cell r="ES236"/>
          <cell r="ET236"/>
          <cell r="EU236"/>
          <cell r="EV236"/>
        </row>
        <row r="238">
          <cell r="T238" t="str">
            <v>BUDGET FORECAST</v>
          </cell>
          <cell r="AA238"/>
          <cell r="AB238"/>
          <cell r="AC238"/>
          <cell r="AD238"/>
          <cell r="AE238"/>
          <cell r="AF238"/>
          <cell r="AG238"/>
          <cell r="AH238"/>
          <cell r="AI238"/>
          <cell r="AJ238"/>
          <cell r="AK238"/>
          <cell r="AL238"/>
          <cell r="AM238"/>
          <cell r="AN238"/>
          <cell r="AO238"/>
          <cell r="AP238"/>
          <cell r="AQ238"/>
          <cell r="AR238"/>
          <cell r="AS238"/>
          <cell r="AT238"/>
          <cell r="AU238"/>
          <cell r="AV238"/>
          <cell r="AW238"/>
          <cell r="AX238"/>
          <cell r="AY238"/>
          <cell r="AZ238"/>
          <cell r="BA238"/>
          <cell r="BB238"/>
          <cell r="BC238"/>
          <cell r="BD238"/>
          <cell r="BE238"/>
          <cell r="BF238"/>
          <cell r="BG238"/>
          <cell r="BH238"/>
          <cell r="BI238"/>
          <cell r="BJ238"/>
          <cell r="BK238"/>
          <cell r="BL238"/>
          <cell r="BM238"/>
          <cell r="BN238"/>
          <cell r="BO238"/>
          <cell r="BP238"/>
          <cell r="BQ238"/>
          <cell r="BR238"/>
          <cell r="BS238"/>
          <cell r="BT238"/>
          <cell r="BU238"/>
          <cell r="BV238"/>
          <cell r="BW238"/>
          <cell r="BX238"/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/>
          <cell r="CP238"/>
          <cell r="CQ238"/>
          <cell r="CR238"/>
          <cell r="CS238"/>
          <cell r="CT238"/>
          <cell r="CU238"/>
          <cell r="CV238"/>
          <cell r="CW238"/>
          <cell r="CX238"/>
          <cell r="CY238"/>
          <cell r="CZ238"/>
          <cell r="DA238"/>
          <cell r="DB238"/>
          <cell r="DC238"/>
          <cell r="DD238"/>
          <cell r="DE238"/>
          <cell r="DF238"/>
          <cell r="DG238"/>
          <cell r="DH238"/>
          <cell r="DI238"/>
          <cell r="DJ238"/>
          <cell r="DK238"/>
          <cell r="DL238"/>
          <cell r="DM238"/>
          <cell r="DN238"/>
          <cell r="DO238"/>
          <cell r="DP238"/>
          <cell r="DQ238"/>
          <cell r="DR238"/>
          <cell r="DS238"/>
          <cell r="DT238"/>
          <cell r="DU238"/>
          <cell r="DV238"/>
          <cell r="DW238"/>
          <cell r="DX238"/>
          <cell r="DY238"/>
          <cell r="DZ238"/>
          <cell r="EA238"/>
          <cell r="EB238"/>
          <cell r="EC238"/>
          <cell r="ED238"/>
          <cell r="EE238"/>
          <cell r="EF238"/>
          <cell r="EG238"/>
          <cell r="EH238"/>
          <cell r="EI238"/>
          <cell r="EJ238"/>
          <cell r="EK238"/>
          <cell r="EL238"/>
          <cell r="EM238"/>
          <cell r="EN238"/>
          <cell r="EO238"/>
          <cell r="EP238"/>
          <cell r="EQ238"/>
          <cell r="ER238"/>
          <cell r="ES238"/>
          <cell r="ET238"/>
          <cell r="EU238"/>
          <cell r="EV238"/>
          <cell r="EW238"/>
          <cell r="EX238"/>
          <cell r="EY238"/>
          <cell r="EZ238"/>
          <cell r="FA238"/>
          <cell r="FB238"/>
          <cell r="FC238"/>
          <cell r="FD238"/>
          <cell r="FE238"/>
          <cell r="FF238"/>
          <cell r="FG238"/>
          <cell r="FH238"/>
          <cell r="FI238"/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/>
          <cell r="AB239"/>
          <cell r="AC239"/>
          <cell r="AD239"/>
          <cell r="AE239"/>
          <cell r="AF239"/>
          <cell r="AG239"/>
          <cell r="AH239"/>
          <cell r="AI239"/>
          <cell r="AJ239"/>
          <cell r="AK239"/>
          <cell r="AL239"/>
          <cell r="AM239"/>
          <cell r="AN239"/>
          <cell r="AO239"/>
          <cell r="AP239"/>
          <cell r="AQ239"/>
          <cell r="AR239"/>
          <cell r="AS239"/>
          <cell r="AT239"/>
          <cell r="AU239"/>
          <cell r="AV239"/>
          <cell r="AW239"/>
          <cell r="AX239"/>
          <cell r="AY239"/>
          <cell r="AZ239"/>
          <cell r="BA239"/>
          <cell r="BB239"/>
          <cell r="BC239"/>
          <cell r="BD239"/>
          <cell r="BE239"/>
          <cell r="BF239"/>
          <cell r="BG239"/>
          <cell r="BH239"/>
          <cell r="BI239"/>
          <cell r="BJ239"/>
          <cell r="BK239"/>
          <cell r="BL239"/>
          <cell r="BM239"/>
          <cell r="BN239"/>
          <cell r="BO239"/>
          <cell r="BP239"/>
          <cell r="BQ239"/>
          <cell r="BR239"/>
          <cell r="BS239"/>
          <cell r="BT239"/>
          <cell r="BU239"/>
          <cell r="BV239"/>
          <cell r="BW239"/>
          <cell r="BX239"/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/>
          <cell r="CP239"/>
          <cell r="CQ239"/>
          <cell r="CR239"/>
          <cell r="CS239"/>
          <cell r="CT239"/>
          <cell r="CU239"/>
          <cell r="CV239"/>
          <cell r="CW239"/>
          <cell r="CX239"/>
          <cell r="CY239"/>
          <cell r="CZ239"/>
          <cell r="DA239"/>
          <cell r="DB239"/>
          <cell r="DC239"/>
          <cell r="DD239"/>
          <cell r="DE239"/>
          <cell r="DF239"/>
          <cell r="DG239"/>
          <cell r="DH239"/>
          <cell r="DI239"/>
          <cell r="DJ239"/>
          <cell r="DK239"/>
          <cell r="DL239"/>
          <cell r="DM239"/>
          <cell r="DN239"/>
          <cell r="DO239"/>
          <cell r="DP239"/>
          <cell r="DQ239"/>
          <cell r="DR239"/>
          <cell r="DS239"/>
          <cell r="DT239"/>
          <cell r="DU239"/>
          <cell r="DV239"/>
          <cell r="DW239"/>
          <cell r="DX239"/>
          <cell r="DY239"/>
          <cell r="DZ239"/>
          <cell r="EA239"/>
          <cell r="EB239"/>
          <cell r="EC239"/>
          <cell r="ED239"/>
          <cell r="EE239"/>
          <cell r="EF239"/>
          <cell r="EG239"/>
          <cell r="EH239"/>
          <cell r="EI239"/>
          <cell r="EJ239"/>
          <cell r="EK239"/>
          <cell r="EL239"/>
          <cell r="EM239"/>
          <cell r="EN239"/>
          <cell r="EO239"/>
          <cell r="EP239"/>
          <cell r="EQ239"/>
          <cell r="ER239"/>
          <cell r="ES239"/>
          <cell r="ET239"/>
          <cell r="EU239"/>
          <cell r="EV239"/>
          <cell r="EW239"/>
          <cell r="EX239"/>
          <cell r="EY239"/>
          <cell r="EZ239"/>
          <cell r="FA239"/>
          <cell r="FB239"/>
          <cell r="FC239"/>
          <cell r="FD239"/>
          <cell r="FE239"/>
          <cell r="FF239"/>
          <cell r="FG239"/>
          <cell r="FH239"/>
          <cell r="FI239"/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  <cell r="AK240"/>
          <cell r="AL240"/>
          <cell r="AM240"/>
          <cell r="AN240"/>
          <cell r="AO240"/>
          <cell r="AP240"/>
          <cell r="AQ240"/>
          <cell r="AR240"/>
          <cell r="AS240"/>
          <cell r="AT240"/>
          <cell r="AU240"/>
          <cell r="AV240"/>
          <cell r="AW240"/>
          <cell r="AX240"/>
          <cell r="AY240"/>
          <cell r="AZ240"/>
          <cell r="BA240"/>
          <cell r="BB240"/>
          <cell r="BC240"/>
          <cell r="BD240"/>
          <cell r="BE240"/>
          <cell r="BF240"/>
          <cell r="BG240"/>
          <cell r="BH240"/>
          <cell r="BI240"/>
          <cell r="BJ240"/>
          <cell r="BK240"/>
          <cell r="BL240"/>
          <cell r="BM240"/>
          <cell r="BN240"/>
          <cell r="BO240"/>
          <cell r="BP240"/>
          <cell r="BQ240"/>
          <cell r="BR240"/>
          <cell r="BS240"/>
          <cell r="BT240"/>
          <cell r="BU240"/>
          <cell r="BV240"/>
          <cell r="BW240"/>
          <cell r="BX240"/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/>
          <cell r="CP240"/>
          <cell r="CQ240"/>
          <cell r="CR240"/>
          <cell r="CS240"/>
          <cell r="CT240"/>
          <cell r="CU240"/>
          <cell r="CV240"/>
          <cell r="CW240"/>
          <cell r="CX240"/>
          <cell r="CY240"/>
          <cell r="CZ240"/>
          <cell r="DA240"/>
          <cell r="DB240"/>
          <cell r="DC240"/>
          <cell r="DD240"/>
          <cell r="DE240"/>
          <cell r="DF240"/>
          <cell r="DG240"/>
          <cell r="DH240"/>
          <cell r="DI240"/>
          <cell r="DJ240"/>
          <cell r="DK240"/>
          <cell r="DL240"/>
          <cell r="DM240"/>
          <cell r="DN240"/>
          <cell r="DO240"/>
          <cell r="DP240"/>
          <cell r="DQ240"/>
          <cell r="DR240"/>
          <cell r="DS240"/>
          <cell r="DT240"/>
          <cell r="DU240"/>
          <cell r="DV240"/>
          <cell r="DW240"/>
          <cell r="DX240"/>
          <cell r="DY240"/>
          <cell r="DZ240"/>
          <cell r="EA240"/>
          <cell r="EB240"/>
          <cell r="EC240"/>
          <cell r="ED240"/>
          <cell r="EE240"/>
          <cell r="EF240"/>
          <cell r="EG240"/>
          <cell r="EH240"/>
          <cell r="EI240"/>
          <cell r="EJ240"/>
          <cell r="EK240"/>
          <cell r="EL240"/>
          <cell r="EM240"/>
          <cell r="EN240"/>
          <cell r="EO240"/>
          <cell r="EP240"/>
          <cell r="EQ240"/>
          <cell r="ER240"/>
          <cell r="ES240"/>
          <cell r="ET240"/>
          <cell r="EU240"/>
          <cell r="EV240"/>
          <cell r="EW240"/>
          <cell r="EX240"/>
          <cell r="EY240"/>
          <cell r="EZ240"/>
          <cell r="FA240"/>
          <cell r="FB240"/>
          <cell r="FC240"/>
          <cell r="FD240"/>
          <cell r="FE240"/>
          <cell r="FF240"/>
          <cell r="FG240"/>
          <cell r="FH240"/>
          <cell r="FI240"/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  <cell r="AK241"/>
          <cell r="AL241"/>
          <cell r="AM241"/>
          <cell r="AN241"/>
          <cell r="AO241"/>
          <cell r="AP241"/>
          <cell r="AQ241"/>
          <cell r="AR241"/>
          <cell r="AS241"/>
          <cell r="AT241"/>
          <cell r="AU241"/>
          <cell r="AV241"/>
          <cell r="AW241"/>
          <cell r="AX241"/>
          <cell r="AY241"/>
          <cell r="AZ241"/>
          <cell r="BA241"/>
          <cell r="BB241"/>
          <cell r="BC241"/>
          <cell r="BD241"/>
          <cell r="BE241"/>
          <cell r="BF241"/>
          <cell r="BG241"/>
          <cell r="BH241"/>
          <cell r="BI241"/>
          <cell r="BJ241"/>
          <cell r="BK241"/>
          <cell r="BL241"/>
          <cell r="BM241"/>
          <cell r="BN241"/>
          <cell r="BO241"/>
          <cell r="BP241"/>
          <cell r="BQ241"/>
          <cell r="BR241"/>
          <cell r="BS241"/>
          <cell r="BT241"/>
          <cell r="BU241"/>
          <cell r="BV241"/>
          <cell r="BW241"/>
          <cell r="BX241"/>
          <cell r="BY241"/>
          <cell r="BZ241"/>
          <cell r="CA241"/>
          <cell r="CB241"/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/>
          <cell r="CW241"/>
          <cell r="CX241"/>
          <cell r="CY241"/>
          <cell r="CZ241"/>
          <cell r="DA241"/>
          <cell r="DB241"/>
          <cell r="DC241"/>
          <cell r="DD241"/>
          <cell r="DE241"/>
          <cell r="DF241"/>
          <cell r="DG241"/>
          <cell r="DH241"/>
          <cell r="DI241"/>
          <cell r="DJ241"/>
          <cell r="DK241"/>
          <cell r="DL241"/>
          <cell r="DM241"/>
          <cell r="DN241"/>
          <cell r="DO241"/>
          <cell r="DP241"/>
          <cell r="DQ241"/>
          <cell r="DR241"/>
          <cell r="DS241"/>
          <cell r="DT241"/>
          <cell r="DU241"/>
          <cell r="DV241"/>
          <cell r="DW241"/>
          <cell r="DX241"/>
          <cell r="DY241"/>
          <cell r="DZ241"/>
          <cell r="EA241"/>
          <cell r="EB241"/>
          <cell r="EC241"/>
          <cell r="ED241"/>
          <cell r="EE241"/>
          <cell r="EF241"/>
          <cell r="EG241"/>
          <cell r="EH241"/>
          <cell r="EI241"/>
          <cell r="EJ241"/>
          <cell r="EK241"/>
          <cell r="EL241"/>
          <cell r="EM241"/>
          <cell r="EN241"/>
          <cell r="EO241"/>
          <cell r="EP241"/>
          <cell r="EQ241"/>
          <cell r="ER241"/>
          <cell r="ES241"/>
          <cell r="ET241"/>
          <cell r="EU241"/>
          <cell r="EV241"/>
          <cell r="EW241"/>
          <cell r="EX241"/>
          <cell r="EY241"/>
          <cell r="EZ241"/>
          <cell r="FA241"/>
          <cell r="FB241"/>
          <cell r="FC241"/>
          <cell r="FD241"/>
          <cell r="FE241"/>
          <cell r="FF241"/>
          <cell r="FG241"/>
          <cell r="FH241"/>
          <cell r="FI241"/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  <cell r="AK242"/>
          <cell r="AL242"/>
          <cell r="AM242"/>
          <cell r="AN242"/>
          <cell r="AO242"/>
          <cell r="AP242"/>
          <cell r="AQ242"/>
          <cell r="AR242"/>
          <cell r="AS242"/>
          <cell r="AT242"/>
          <cell r="AU242"/>
          <cell r="AV242"/>
          <cell r="AW242"/>
          <cell r="AX242"/>
          <cell r="AY242"/>
          <cell r="AZ242"/>
          <cell r="BA242"/>
          <cell r="BB242"/>
          <cell r="BC242"/>
          <cell r="BD242"/>
          <cell r="BE242"/>
          <cell r="BF242"/>
          <cell r="BG242"/>
          <cell r="BH242"/>
          <cell r="BI242"/>
          <cell r="BJ242"/>
          <cell r="BK242"/>
          <cell r="BL242"/>
          <cell r="BM242"/>
          <cell r="BN242"/>
          <cell r="BO242"/>
          <cell r="BP242"/>
          <cell r="BQ242"/>
          <cell r="BR242"/>
          <cell r="BS242"/>
          <cell r="BT242"/>
          <cell r="BU242"/>
          <cell r="BV242"/>
          <cell r="BW242"/>
          <cell r="BX242"/>
          <cell r="BY242"/>
          <cell r="BZ242"/>
          <cell r="CA242"/>
          <cell r="CB242"/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/>
          <cell r="CW242"/>
          <cell r="CX242"/>
          <cell r="CY242"/>
          <cell r="CZ242"/>
          <cell r="DA242"/>
          <cell r="DB242"/>
          <cell r="DC242"/>
          <cell r="DD242"/>
          <cell r="DE242"/>
          <cell r="DF242"/>
          <cell r="DG242"/>
          <cell r="DH242"/>
          <cell r="DI242"/>
          <cell r="DJ242"/>
          <cell r="DK242"/>
          <cell r="DL242"/>
          <cell r="DM242"/>
          <cell r="DN242"/>
          <cell r="DO242"/>
          <cell r="DP242"/>
          <cell r="DQ242"/>
          <cell r="DR242"/>
          <cell r="DS242"/>
          <cell r="DT242"/>
          <cell r="DU242"/>
          <cell r="DV242"/>
          <cell r="DW242"/>
          <cell r="DX242"/>
          <cell r="DY242"/>
          <cell r="DZ242"/>
          <cell r="EA242"/>
          <cell r="EB242"/>
          <cell r="EC242"/>
          <cell r="ED242"/>
          <cell r="EE242"/>
          <cell r="EF242"/>
          <cell r="EG242"/>
          <cell r="EH242"/>
          <cell r="EI242"/>
          <cell r="EJ242"/>
          <cell r="EK242"/>
          <cell r="EL242"/>
          <cell r="EM242"/>
          <cell r="EN242"/>
          <cell r="EO242"/>
          <cell r="EP242"/>
          <cell r="EQ242"/>
          <cell r="ER242"/>
          <cell r="ES242"/>
          <cell r="ET242"/>
          <cell r="EU242"/>
          <cell r="EV242"/>
          <cell r="EW242"/>
          <cell r="EX242"/>
          <cell r="EY242"/>
          <cell r="EZ242"/>
          <cell r="FA242"/>
          <cell r="FB242"/>
          <cell r="FC242"/>
          <cell r="FD242"/>
          <cell r="FE242"/>
          <cell r="FF242"/>
          <cell r="FG242"/>
          <cell r="FH242"/>
          <cell r="FI242"/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  <cell r="AK243"/>
          <cell r="AL243"/>
          <cell r="AM243"/>
          <cell r="AN243"/>
          <cell r="AO243"/>
          <cell r="AP243"/>
          <cell r="AQ243"/>
          <cell r="AR243"/>
          <cell r="AS243"/>
          <cell r="AT243"/>
          <cell r="AU243"/>
          <cell r="AV243"/>
          <cell r="AW243"/>
          <cell r="AX243"/>
          <cell r="AY243"/>
          <cell r="AZ243"/>
          <cell r="BA243"/>
          <cell r="BB243"/>
          <cell r="BC243"/>
          <cell r="BD243"/>
          <cell r="BE243"/>
          <cell r="BF243"/>
          <cell r="BG243"/>
          <cell r="BH243"/>
          <cell r="BI243"/>
          <cell r="BJ243"/>
          <cell r="BK243"/>
          <cell r="BL243"/>
          <cell r="BM243"/>
          <cell r="BN243"/>
          <cell r="BO243"/>
          <cell r="BP243"/>
          <cell r="BQ243"/>
          <cell r="BR243"/>
          <cell r="BS243"/>
          <cell r="BT243"/>
          <cell r="BU243"/>
          <cell r="BV243"/>
          <cell r="BW243"/>
          <cell r="BX243"/>
          <cell r="BY243"/>
          <cell r="BZ243"/>
          <cell r="CA243"/>
          <cell r="CB243"/>
          <cell r="CC243"/>
          <cell r="CD243"/>
          <cell r="CE243"/>
          <cell r="CF243"/>
          <cell r="CG243"/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/>
          <cell r="CY243"/>
          <cell r="CZ243"/>
          <cell r="DA243"/>
          <cell r="DB243"/>
          <cell r="DC243"/>
          <cell r="DD243"/>
          <cell r="DE243"/>
          <cell r="DF243"/>
          <cell r="DG243"/>
          <cell r="DH243"/>
          <cell r="DI243"/>
          <cell r="DJ243"/>
          <cell r="DK243"/>
          <cell r="DL243"/>
          <cell r="DM243"/>
          <cell r="DN243"/>
          <cell r="DO243"/>
          <cell r="DP243"/>
          <cell r="DQ243"/>
          <cell r="DR243"/>
          <cell r="DS243"/>
          <cell r="DT243"/>
          <cell r="DU243"/>
          <cell r="DV243"/>
          <cell r="DW243"/>
          <cell r="DX243"/>
          <cell r="DY243"/>
          <cell r="DZ243"/>
          <cell r="EA243"/>
          <cell r="EB243"/>
          <cell r="EC243"/>
          <cell r="ED243"/>
          <cell r="EE243"/>
          <cell r="EF243"/>
          <cell r="EG243"/>
          <cell r="EH243"/>
          <cell r="EI243"/>
          <cell r="EJ243"/>
          <cell r="EK243"/>
          <cell r="EL243"/>
          <cell r="EM243"/>
          <cell r="EN243"/>
          <cell r="EO243"/>
          <cell r="EP243"/>
          <cell r="EQ243"/>
          <cell r="ER243"/>
          <cell r="ES243"/>
          <cell r="ET243"/>
          <cell r="EU243"/>
          <cell r="EV243"/>
          <cell r="EW243"/>
          <cell r="EX243"/>
          <cell r="EY243"/>
          <cell r="EZ243"/>
          <cell r="FA243"/>
          <cell r="FB243"/>
          <cell r="FC243"/>
          <cell r="FD243"/>
          <cell r="FE243"/>
          <cell r="FF243"/>
          <cell r="FG243"/>
          <cell r="FH243"/>
          <cell r="FI243"/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  <cell r="AN244"/>
          <cell r="AO244"/>
          <cell r="AP244"/>
          <cell r="AQ244"/>
          <cell r="AR244"/>
          <cell r="AS244"/>
          <cell r="AT244"/>
          <cell r="AU244"/>
          <cell r="AV244"/>
          <cell r="AW244"/>
          <cell r="AX244"/>
          <cell r="AY244"/>
          <cell r="AZ244"/>
          <cell r="BA244"/>
          <cell r="BB244"/>
          <cell r="BC244"/>
          <cell r="BD244"/>
          <cell r="BE244"/>
          <cell r="BF244"/>
          <cell r="BG244"/>
          <cell r="BH244"/>
          <cell r="BI244"/>
          <cell r="BJ244"/>
          <cell r="BK244"/>
          <cell r="BL244"/>
          <cell r="BM244"/>
          <cell r="BN244"/>
          <cell r="BO244"/>
          <cell r="BP244"/>
          <cell r="BQ244"/>
          <cell r="BR244"/>
          <cell r="BS244"/>
          <cell r="BT244"/>
          <cell r="BU244"/>
          <cell r="BV244"/>
          <cell r="BW244"/>
          <cell r="BX244"/>
          <cell r="BY244"/>
          <cell r="BZ244"/>
          <cell r="CA244"/>
          <cell r="CB244"/>
          <cell r="CC244"/>
          <cell r="CD244"/>
          <cell r="CE244"/>
          <cell r="CF244"/>
          <cell r="CG244"/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/>
          <cell r="CY244"/>
          <cell r="CZ244"/>
          <cell r="DA244"/>
          <cell r="DB244"/>
          <cell r="DC244"/>
          <cell r="DD244"/>
          <cell r="DE244"/>
          <cell r="DF244"/>
          <cell r="DG244"/>
          <cell r="DH244"/>
          <cell r="DI244"/>
          <cell r="DJ244"/>
          <cell r="DK244"/>
          <cell r="DL244"/>
          <cell r="DM244"/>
          <cell r="DN244"/>
          <cell r="DO244"/>
          <cell r="DP244"/>
          <cell r="DQ244"/>
          <cell r="DR244"/>
          <cell r="DS244"/>
          <cell r="DT244"/>
          <cell r="DU244"/>
          <cell r="DV244"/>
          <cell r="DW244"/>
          <cell r="DX244"/>
          <cell r="DY244"/>
          <cell r="DZ244"/>
          <cell r="EA244"/>
          <cell r="EB244"/>
          <cell r="EC244"/>
          <cell r="ED244"/>
          <cell r="EE244"/>
          <cell r="EF244"/>
          <cell r="EG244"/>
          <cell r="EH244"/>
          <cell r="EI244"/>
          <cell r="EJ244"/>
          <cell r="EK244"/>
          <cell r="EL244"/>
          <cell r="EM244"/>
          <cell r="EN244"/>
          <cell r="EO244"/>
          <cell r="EP244"/>
          <cell r="EQ244"/>
          <cell r="ER244"/>
          <cell r="ES244"/>
          <cell r="ET244"/>
          <cell r="EU244"/>
          <cell r="EV244"/>
          <cell r="EW244"/>
          <cell r="EX244"/>
          <cell r="EY244"/>
          <cell r="EZ244"/>
          <cell r="FA244"/>
          <cell r="FB244"/>
          <cell r="FC244"/>
          <cell r="FD244"/>
          <cell r="FE244"/>
          <cell r="FF244"/>
          <cell r="FG244"/>
          <cell r="FH244"/>
          <cell r="FI244"/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  <cell r="AK249"/>
          <cell r="AL249"/>
          <cell r="AM249"/>
          <cell r="AN249"/>
          <cell r="AO249"/>
          <cell r="AP249"/>
          <cell r="AQ249"/>
          <cell r="AR249"/>
          <cell r="AS249"/>
          <cell r="AT249"/>
          <cell r="AU249"/>
          <cell r="AV249"/>
          <cell r="AW249"/>
          <cell r="AX249"/>
          <cell r="AY249"/>
          <cell r="AZ249"/>
          <cell r="BA249"/>
          <cell r="BB249"/>
          <cell r="BC249"/>
          <cell r="BD249"/>
          <cell r="BE249"/>
          <cell r="BF249"/>
          <cell r="BG249"/>
          <cell r="BH249"/>
          <cell r="BI249"/>
          <cell r="BJ249"/>
          <cell r="BK249"/>
          <cell r="BL249"/>
          <cell r="BM249"/>
          <cell r="BN249"/>
          <cell r="BO249"/>
          <cell r="BP249"/>
          <cell r="BQ249"/>
          <cell r="BR249"/>
          <cell r="BS249"/>
          <cell r="BT249"/>
          <cell r="BU249"/>
          <cell r="BV249"/>
          <cell r="BW249"/>
          <cell r="BX249"/>
          <cell r="BY249"/>
          <cell r="BZ249"/>
          <cell r="CA249"/>
          <cell r="CB249"/>
          <cell r="CC249"/>
          <cell r="CD249"/>
          <cell r="CE249"/>
          <cell r="CF249"/>
          <cell r="CG249"/>
          <cell r="CH249"/>
          <cell r="CI249"/>
          <cell r="CJ249"/>
          <cell r="CK249"/>
          <cell r="CL249"/>
          <cell r="CM249"/>
          <cell r="CN249"/>
          <cell r="CO249"/>
          <cell r="CP249"/>
          <cell r="CQ249"/>
          <cell r="CR249"/>
          <cell r="CS249"/>
          <cell r="CT249"/>
          <cell r="CU249"/>
          <cell r="CV249"/>
          <cell r="CW249"/>
          <cell r="CX249"/>
          <cell r="CY249"/>
          <cell r="CZ249"/>
          <cell r="DA249"/>
          <cell r="DB249"/>
          <cell r="DC249"/>
          <cell r="DD249"/>
          <cell r="DE249"/>
          <cell r="DF249"/>
          <cell r="DG249"/>
          <cell r="DH249"/>
          <cell r="DI249"/>
          <cell r="DJ249"/>
          <cell r="DK249"/>
          <cell r="DL249"/>
          <cell r="DM249"/>
          <cell r="DN249"/>
          <cell r="DO249"/>
          <cell r="DP249"/>
          <cell r="DQ249"/>
          <cell r="DR249"/>
          <cell r="DS249"/>
          <cell r="DT249"/>
          <cell r="DU249"/>
          <cell r="DV249"/>
          <cell r="DW249"/>
          <cell r="DX249"/>
          <cell r="DY249"/>
          <cell r="DZ249"/>
          <cell r="EA249"/>
          <cell r="EB249"/>
          <cell r="EC249"/>
          <cell r="ED249"/>
          <cell r="EE249"/>
          <cell r="EF249"/>
          <cell r="EG249"/>
          <cell r="EH249"/>
          <cell r="EI249"/>
          <cell r="EJ249"/>
          <cell r="EK249"/>
          <cell r="EL249"/>
          <cell r="EM249"/>
          <cell r="EN249"/>
          <cell r="EO249"/>
          <cell r="EP249"/>
          <cell r="EQ249"/>
          <cell r="ER249"/>
          <cell r="ES249"/>
          <cell r="ET249"/>
          <cell r="EU249"/>
          <cell r="EV249"/>
        </row>
        <row r="250">
          <cell r="V250" t="str">
            <v>PROJECTED STREET</v>
          </cell>
          <cell r="X250">
            <v>36184</v>
          </cell>
          <cell r="AA250"/>
          <cell r="AB250"/>
          <cell r="AC250"/>
          <cell r="AD250"/>
          <cell r="AE250"/>
          <cell r="AF250"/>
          <cell r="AG250"/>
          <cell r="AH250"/>
          <cell r="AI250"/>
          <cell r="AJ250"/>
          <cell r="AK250"/>
          <cell r="AL250"/>
          <cell r="AM250"/>
          <cell r="AN250"/>
          <cell r="AO250"/>
          <cell r="AP250"/>
          <cell r="AQ250"/>
          <cell r="AR250"/>
          <cell r="AS250"/>
          <cell r="AT250"/>
          <cell r="AU250"/>
          <cell r="AV250"/>
          <cell r="AW250"/>
          <cell r="AX250"/>
          <cell r="AY250"/>
          <cell r="AZ250"/>
          <cell r="BA250"/>
          <cell r="BB250"/>
          <cell r="BC250"/>
          <cell r="BD250"/>
          <cell r="BE250"/>
          <cell r="BF250"/>
          <cell r="BG250"/>
          <cell r="BH250"/>
          <cell r="BI250"/>
          <cell r="BJ250"/>
          <cell r="BK250"/>
          <cell r="BL250"/>
          <cell r="BM250"/>
          <cell r="BN250"/>
          <cell r="BO250"/>
          <cell r="BP250"/>
          <cell r="BQ250"/>
          <cell r="BR250"/>
          <cell r="BS250"/>
          <cell r="BT250"/>
          <cell r="BU250"/>
          <cell r="BV250"/>
          <cell r="BW250"/>
          <cell r="BX250"/>
          <cell r="BY250"/>
          <cell r="BZ250"/>
          <cell r="CA250"/>
          <cell r="CB250"/>
          <cell r="CC250"/>
          <cell r="CD250"/>
          <cell r="CE250"/>
          <cell r="CF250"/>
          <cell r="CG250"/>
          <cell r="CH250"/>
          <cell r="CI250"/>
          <cell r="CJ250"/>
          <cell r="CK250"/>
          <cell r="CL250"/>
          <cell r="CM250"/>
          <cell r="CN250"/>
          <cell r="CO250"/>
          <cell r="CP250"/>
          <cell r="CQ250"/>
          <cell r="CR250"/>
          <cell r="CS250"/>
          <cell r="CT250"/>
          <cell r="CU250"/>
          <cell r="CV250"/>
          <cell r="CW250"/>
          <cell r="CX250"/>
          <cell r="CY250"/>
          <cell r="CZ250"/>
          <cell r="DA250"/>
          <cell r="DB250"/>
          <cell r="DC250"/>
          <cell r="DD250"/>
          <cell r="DE250"/>
          <cell r="DF250"/>
          <cell r="DG250"/>
          <cell r="DH250"/>
          <cell r="DI250"/>
          <cell r="DJ250"/>
          <cell r="DK250"/>
          <cell r="DL250"/>
          <cell r="DM250"/>
          <cell r="DN250"/>
          <cell r="DO250"/>
          <cell r="DP250"/>
          <cell r="DQ250"/>
          <cell r="DR250"/>
          <cell r="DS250"/>
          <cell r="DT250"/>
          <cell r="DU250"/>
          <cell r="DV250"/>
          <cell r="DW250"/>
          <cell r="DX250"/>
          <cell r="DY250"/>
          <cell r="DZ250"/>
          <cell r="EA250"/>
          <cell r="EB250"/>
          <cell r="EC250"/>
          <cell r="ED250"/>
          <cell r="EE250"/>
          <cell r="EF250"/>
          <cell r="EG250"/>
          <cell r="EH250"/>
          <cell r="EI250"/>
          <cell r="EJ250"/>
          <cell r="EK250"/>
          <cell r="EL250"/>
          <cell r="EM250"/>
          <cell r="EN250"/>
          <cell r="EO250"/>
          <cell r="EP250"/>
          <cell r="EQ250"/>
          <cell r="ER250"/>
          <cell r="ES250"/>
          <cell r="ET250"/>
          <cell r="EU250"/>
          <cell r="EV250"/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  <cell r="AK253"/>
          <cell r="AL253"/>
          <cell r="AM253"/>
          <cell r="AN253"/>
          <cell r="AO253"/>
          <cell r="AP253"/>
          <cell r="AQ253"/>
          <cell r="AR253"/>
          <cell r="AS253"/>
          <cell r="AT253"/>
          <cell r="AU253"/>
          <cell r="AV253"/>
          <cell r="AW253"/>
          <cell r="AX253"/>
          <cell r="AY253"/>
          <cell r="AZ253"/>
          <cell r="BA253"/>
          <cell r="BB253"/>
          <cell r="BC253"/>
          <cell r="BD253"/>
          <cell r="BE253"/>
          <cell r="BF253"/>
          <cell r="BG253"/>
          <cell r="BH253"/>
          <cell r="BI253"/>
          <cell r="BJ253"/>
          <cell r="BK253"/>
          <cell r="BL253"/>
          <cell r="BM253"/>
          <cell r="BN253"/>
          <cell r="BO253"/>
          <cell r="BP253"/>
          <cell r="BQ253"/>
          <cell r="BR253"/>
          <cell r="BS253"/>
          <cell r="BT253"/>
          <cell r="BU253"/>
          <cell r="BV253"/>
          <cell r="BW253"/>
          <cell r="BX253"/>
          <cell r="BY253"/>
          <cell r="BZ253"/>
          <cell r="CA253"/>
          <cell r="CB253"/>
          <cell r="CC253"/>
          <cell r="CD253"/>
          <cell r="CE253"/>
          <cell r="CF253"/>
          <cell r="CG253"/>
          <cell r="CH253"/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/>
          <cell r="CV253"/>
          <cell r="CW253"/>
          <cell r="CX253"/>
          <cell r="CY253"/>
          <cell r="CZ253"/>
          <cell r="DA253"/>
          <cell r="DB253"/>
          <cell r="DC253"/>
          <cell r="DD253"/>
          <cell r="DE253"/>
          <cell r="DF253"/>
          <cell r="DG253"/>
          <cell r="DH253"/>
          <cell r="DI253"/>
          <cell r="DJ253"/>
          <cell r="DK253"/>
          <cell r="DL253"/>
          <cell r="DM253"/>
          <cell r="DN253"/>
          <cell r="DO253"/>
          <cell r="DP253"/>
          <cell r="DQ253"/>
          <cell r="DR253"/>
          <cell r="DS253"/>
          <cell r="DT253"/>
          <cell r="DU253"/>
          <cell r="DV253"/>
          <cell r="DW253"/>
          <cell r="DX253"/>
          <cell r="DY253"/>
          <cell r="DZ253"/>
          <cell r="EA253"/>
          <cell r="EB253"/>
          <cell r="EC253"/>
          <cell r="ED253"/>
          <cell r="EE253"/>
          <cell r="EF253"/>
          <cell r="EG253"/>
          <cell r="EH253"/>
          <cell r="EI253"/>
          <cell r="EJ253"/>
          <cell r="EK253"/>
          <cell r="EL253"/>
          <cell r="EM253"/>
          <cell r="EN253"/>
          <cell r="EO253"/>
          <cell r="EP253"/>
          <cell r="EQ253"/>
          <cell r="ER253"/>
          <cell r="ES253"/>
          <cell r="ET253"/>
          <cell r="EU253"/>
          <cell r="EV253"/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  <cell r="AK254"/>
          <cell r="AL254"/>
          <cell r="AM254"/>
          <cell r="AN254"/>
          <cell r="AO254"/>
          <cell r="AP254"/>
          <cell r="AQ254"/>
          <cell r="AR254"/>
          <cell r="AS254"/>
          <cell r="AT254"/>
          <cell r="AU254"/>
          <cell r="AV254"/>
          <cell r="AW254"/>
          <cell r="AX254"/>
          <cell r="AY254"/>
          <cell r="AZ254"/>
          <cell r="BA254"/>
          <cell r="BB254"/>
          <cell r="BC254"/>
          <cell r="BD254"/>
          <cell r="BE254"/>
          <cell r="BF254"/>
          <cell r="BG254"/>
          <cell r="BH254"/>
          <cell r="BI254"/>
          <cell r="BJ254"/>
          <cell r="BK254"/>
          <cell r="BL254"/>
          <cell r="BM254"/>
          <cell r="BN254"/>
          <cell r="BO254"/>
          <cell r="BP254"/>
          <cell r="BQ254"/>
          <cell r="BR254"/>
          <cell r="BS254"/>
          <cell r="BT254"/>
          <cell r="BU254"/>
          <cell r="BV254"/>
          <cell r="BW254"/>
          <cell r="BX254"/>
          <cell r="BY254"/>
          <cell r="BZ254"/>
          <cell r="CA254"/>
          <cell r="CB254"/>
          <cell r="CC254"/>
          <cell r="CD254"/>
          <cell r="CE254"/>
          <cell r="CF254"/>
          <cell r="CG254"/>
          <cell r="CH254"/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/>
          <cell r="CV254"/>
          <cell r="CW254"/>
          <cell r="CX254"/>
          <cell r="CY254"/>
          <cell r="CZ254"/>
          <cell r="DA254"/>
          <cell r="DB254"/>
          <cell r="DC254"/>
          <cell r="DD254"/>
          <cell r="DE254"/>
          <cell r="DF254"/>
          <cell r="DG254"/>
          <cell r="DH254"/>
          <cell r="DI254"/>
          <cell r="DJ254"/>
          <cell r="DK254"/>
          <cell r="DL254"/>
          <cell r="DM254"/>
          <cell r="DN254"/>
          <cell r="DO254"/>
          <cell r="DP254"/>
          <cell r="DQ254"/>
          <cell r="DR254"/>
          <cell r="DS254"/>
          <cell r="DT254"/>
          <cell r="DU254"/>
          <cell r="DV254"/>
          <cell r="DW254"/>
          <cell r="DX254"/>
          <cell r="DY254"/>
          <cell r="DZ254"/>
          <cell r="EA254"/>
          <cell r="EB254"/>
          <cell r="EC254"/>
          <cell r="ED254"/>
          <cell r="EE254"/>
          <cell r="EF254"/>
          <cell r="EG254"/>
          <cell r="EH254"/>
          <cell r="EI254"/>
          <cell r="EJ254"/>
          <cell r="EK254"/>
          <cell r="EL254"/>
          <cell r="EM254"/>
          <cell r="EN254"/>
          <cell r="EO254"/>
          <cell r="EP254"/>
          <cell r="EQ254"/>
          <cell r="ER254"/>
          <cell r="ES254"/>
          <cell r="ET254"/>
          <cell r="EU254"/>
          <cell r="EV254"/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  <cell r="AK255"/>
          <cell r="AL255"/>
          <cell r="AM255"/>
          <cell r="AN255"/>
          <cell r="AO255"/>
          <cell r="AP255"/>
          <cell r="AQ255"/>
          <cell r="AR255"/>
          <cell r="AS255"/>
          <cell r="AT255"/>
          <cell r="AU255"/>
          <cell r="AV255"/>
          <cell r="AW255"/>
          <cell r="AX255"/>
          <cell r="AY255"/>
          <cell r="AZ255"/>
          <cell r="BA255"/>
          <cell r="BB255"/>
          <cell r="BC255"/>
          <cell r="BD255"/>
          <cell r="BE255"/>
          <cell r="BF255"/>
          <cell r="BG255"/>
          <cell r="BH255"/>
          <cell r="BI255"/>
          <cell r="BJ255"/>
          <cell r="BK255"/>
          <cell r="BL255"/>
          <cell r="BM255"/>
          <cell r="BN255"/>
          <cell r="BO255"/>
          <cell r="BP255"/>
          <cell r="BQ255"/>
          <cell r="BR255"/>
          <cell r="BS255"/>
          <cell r="BT255"/>
          <cell r="BU255"/>
          <cell r="BV255"/>
          <cell r="BW255"/>
          <cell r="BX255"/>
          <cell r="BY255"/>
          <cell r="BZ255"/>
          <cell r="CA255"/>
          <cell r="CB255"/>
          <cell r="CC255"/>
          <cell r="CD255"/>
          <cell r="CE255"/>
          <cell r="CF255"/>
          <cell r="CG255"/>
          <cell r="CH255"/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/>
          <cell r="CV255"/>
          <cell r="CW255"/>
          <cell r="CX255"/>
          <cell r="CY255"/>
          <cell r="CZ255"/>
          <cell r="DA255"/>
          <cell r="DB255"/>
          <cell r="DC255"/>
          <cell r="DD255"/>
          <cell r="DE255"/>
          <cell r="DF255"/>
          <cell r="DG255"/>
          <cell r="DH255"/>
          <cell r="DI255"/>
          <cell r="DJ255"/>
          <cell r="DK255"/>
          <cell r="DL255"/>
          <cell r="DM255"/>
          <cell r="DN255"/>
          <cell r="DO255"/>
          <cell r="DP255"/>
          <cell r="DQ255"/>
          <cell r="DR255"/>
          <cell r="DS255"/>
          <cell r="DT255"/>
          <cell r="DU255"/>
          <cell r="DV255"/>
          <cell r="DW255"/>
          <cell r="DX255"/>
          <cell r="DY255"/>
          <cell r="DZ255"/>
          <cell r="EA255"/>
          <cell r="EB255"/>
          <cell r="EC255"/>
          <cell r="ED255"/>
          <cell r="EE255"/>
          <cell r="EF255"/>
          <cell r="EG255"/>
          <cell r="EH255"/>
          <cell r="EI255"/>
          <cell r="EJ255"/>
          <cell r="EK255"/>
          <cell r="EL255"/>
          <cell r="EM255"/>
          <cell r="EN255"/>
          <cell r="EO255"/>
          <cell r="EP255"/>
          <cell r="EQ255"/>
          <cell r="ER255"/>
          <cell r="ES255"/>
          <cell r="ET255"/>
          <cell r="EU255"/>
          <cell r="EV255"/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  <cell r="AK256"/>
          <cell r="AL256"/>
          <cell r="AM256"/>
          <cell r="AN256"/>
          <cell r="AO256"/>
          <cell r="AP256"/>
          <cell r="AQ256"/>
          <cell r="AR256"/>
          <cell r="AS256"/>
          <cell r="AT256"/>
          <cell r="AU256"/>
          <cell r="AV256"/>
          <cell r="AW256"/>
          <cell r="AX256"/>
          <cell r="AY256"/>
          <cell r="AZ256"/>
          <cell r="BA256"/>
          <cell r="BB256"/>
          <cell r="BC256"/>
          <cell r="BD256"/>
          <cell r="BE256"/>
          <cell r="BF256"/>
          <cell r="BG256"/>
          <cell r="BH256"/>
          <cell r="BI256"/>
          <cell r="BJ256"/>
          <cell r="BK256"/>
          <cell r="BL256"/>
          <cell r="BM256"/>
          <cell r="BN256"/>
          <cell r="BO256"/>
          <cell r="BP256"/>
          <cell r="BQ256"/>
          <cell r="BR256"/>
          <cell r="BS256"/>
          <cell r="BT256"/>
          <cell r="BU256"/>
          <cell r="BV256"/>
          <cell r="BW256"/>
          <cell r="BX256"/>
          <cell r="BY256"/>
          <cell r="BZ256"/>
          <cell r="CA256"/>
          <cell r="CB256"/>
          <cell r="CC256"/>
          <cell r="CD256"/>
          <cell r="CE256"/>
          <cell r="CF256"/>
          <cell r="CG256"/>
          <cell r="CH256"/>
          <cell r="CI256"/>
          <cell r="CJ256"/>
          <cell r="CK256"/>
          <cell r="CL256"/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/>
          <cell r="DB256"/>
          <cell r="DC256"/>
          <cell r="DD256"/>
          <cell r="DE256"/>
          <cell r="DF256"/>
          <cell r="DG256"/>
          <cell r="DH256"/>
          <cell r="DI256"/>
          <cell r="DJ256"/>
          <cell r="DK256"/>
          <cell r="DL256"/>
          <cell r="DM256"/>
          <cell r="DN256"/>
          <cell r="DO256"/>
          <cell r="DP256"/>
          <cell r="DQ256"/>
          <cell r="DR256"/>
          <cell r="DS256"/>
          <cell r="DT256"/>
          <cell r="DU256"/>
          <cell r="DV256"/>
          <cell r="DW256"/>
          <cell r="DX256"/>
          <cell r="DY256"/>
          <cell r="DZ256"/>
          <cell r="EA256"/>
          <cell r="EB256"/>
          <cell r="EC256"/>
          <cell r="ED256"/>
          <cell r="EE256"/>
          <cell r="EF256"/>
          <cell r="EG256"/>
          <cell r="EH256"/>
          <cell r="EI256"/>
          <cell r="EJ256"/>
          <cell r="EK256"/>
          <cell r="EL256"/>
          <cell r="EM256"/>
          <cell r="EN256"/>
          <cell r="EO256"/>
          <cell r="EP256"/>
          <cell r="EQ256"/>
          <cell r="ER256"/>
          <cell r="ES256"/>
          <cell r="ET256"/>
          <cell r="EU256"/>
          <cell r="EV256"/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/>
          <cell r="AB257"/>
          <cell r="AC257"/>
          <cell r="AD257"/>
          <cell r="AE257"/>
          <cell r="AF257"/>
          <cell r="AG257"/>
          <cell r="AH257"/>
          <cell r="AI257"/>
          <cell r="AJ257"/>
          <cell r="AK257"/>
          <cell r="AL257"/>
          <cell r="AM257"/>
          <cell r="AN257"/>
          <cell r="AO257"/>
          <cell r="AP257"/>
          <cell r="AQ257"/>
          <cell r="AR257"/>
          <cell r="AS257"/>
          <cell r="AT257"/>
          <cell r="AU257"/>
          <cell r="AV257"/>
          <cell r="AW257"/>
          <cell r="AX257"/>
          <cell r="AY257"/>
          <cell r="AZ257"/>
          <cell r="BA257"/>
          <cell r="BB257"/>
          <cell r="BC257"/>
          <cell r="BD257"/>
          <cell r="BE257"/>
          <cell r="BF257"/>
          <cell r="BG257"/>
          <cell r="BH257"/>
          <cell r="BI257"/>
          <cell r="BJ257"/>
          <cell r="BK257"/>
          <cell r="BL257"/>
          <cell r="BM257"/>
          <cell r="BN257"/>
          <cell r="BO257"/>
          <cell r="BP257"/>
          <cell r="BQ257"/>
          <cell r="BR257"/>
          <cell r="BS257"/>
          <cell r="BT257"/>
          <cell r="BU257"/>
          <cell r="BV257"/>
          <cell r="BW257"/>
          <cell r="BX257"/>
          <cell r="BY257"/>
          <cell r="BZ257"/>
          <cell r="CA257"/>
          <cell r="CB257"/>
          <cell r="CC257"/>
          <cell r="CD257"/>
          <cell r="CE257"/>
          <cell r="CF257"/>
          <cell r="CG257"/>
          <cell r="CH257"/>
          <cell r="CI257"/>
          <cell r="CJ257"/>
          <cell r="CK257"/>
          <cell r="CL257"/>
          <cell r="CM257"/>
          <cell r="CN257"/>
          <cell r="CO257"/>
          <cell r="CP257"/>
          <cell r="CQ257"/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/>
          <cell r="DD257"/>
          <cell r="DE257"/>
          <cell r="DF257"/>
          <cell r="DG257"/>
          <cell r="DH257"/>
          <cell r="DI257"/>
          <cell r="DJ257"/>
          <cell r="DK257"/>
          <cell r="DL257"/>
          <cell r="DM257"/>
          <cell r="DN257"/>
          <cell r="DO257"/>
          <cell r="DP257"/>
          <cell r="DQ257"/>
          <cell r="DR257"/>
          <cell r="DS257"/>
          <cell r="DT257"/>
          <cell r="DU257"/>
          <cell r="DV257"/>
          <cell r="DW257"/>
          <cell r="DX257"/>
          <cell r="DY257"/>
          <cell r="DZ257"/>
          <cell r="EA257"/>
          <cell r="EB257"/>
          <cell r="EC257"/>
          <cell r="ED257"/>
          <cell r="EE257"/>
          <cell r="EF257"/>
          <cell r="EG257"/>
          <cell r="EH257"/>
          <cell r="EI257"/>
          <cell r="EJ257"/>
          <cell r="EK257"/>
          <cell r="EL257"/>
          <cell r="EM257"/>
          <cell r="EN257"/>
          <cell r="EO257"/>
          <cell r="EP257"/>
          <cell r="EQ257"/>
          <cell r="ER257"/>
          <cell r="ES257"/>
          <cell r="ET257"/>
          <cell r="EU257"/>
          <cell r="EV257"/>
        </row>
        <row r="259">
          <cell r="T259" t="str">
            <v>BUDGET FORECAST</v>
          </cell>
          <cell r="AA259"/>
          <cell r="AB259"/>
          <cell r="AC259"/>
          <cell r="AD259"/>
          <cell r="AE259"/>
          <cell r="AF259"/>
          <cell r="AG259"/>
          <cell r="AH259"/>
          <cell r="AI259"/>
          <cell r="AJ259"/>
          <cell r="AK259"/>
          <cell r="AL259"/>
          <cell r="AM259"/>
          <cell r="AN259"/>
          <cell r="AO259"/>
          <cell r="AP259"/>
          <cell r="AQ259"/>
          <cell r="AR259"/>
          <cell r="AS259"/>
          <cell r="AT259"/>
          <cell r="AU259"/>
          <cell r="AV259"/>
          <cell r="AW259"/>
          <cell r="AX259"/>
          <cell r="AY259"/>
          <cell r="AZ259"/>
          <cell r="BA259"/>
          <cell r="BB259"/>
          <cell r="BC259"/>
          <cell r="BD259"/>
          <cell r="BE259"/>
          <cell r="BF259"/>
          <cell r="BG259"/>
          <cell r="BH259"/>
          <cell r="BI259"/>
          <cell r="BJ259"/>
          <cell r="BK259"/>
          <cell r="BL259"/>
          <cell r="BM259"/>
          <cell r="BN259"/>
          <cell r="BO259"/>
          <cell r="BP259"/>
          <cell r="BQ259"/>
          <cell r="BR259"/>
          <cell r="BS259"/>
          <cell r="BT259"/>
          <cell r="BU259"/>
          <cell r="BV259"/>
          <cell r="BW259"/>
          <cell r="BX259"/>
          <cell r="BY259"/>
          <cell r="BZ259"/>
          <cell r="CA259"/>
          <cell r="CB259"/>
          <cell r="CC259"/>
          <cell r="CD259"/>
          <cell r="CE259"/>
          <cell r="CF259"/>
          <cell r="CG259"/>
          <cell r="CH259"/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/>
          <cell r="CV259"/>
          <cell r="CW259"/>
          <cell r="CX259"/>
          <cell r="CY259"/>
          <cell r="CZ259"/>
          <cell r="DA259"/>
          <cell r="DB259"/>
          <cell r="DC259"/>
          <cell r="DD259"/>
          <cell r="DE259"/>
          <cell r="DF259"/>
          <cell r="DG259"/>
          <cell r="DH259"/>
          <cell r="DI259"/>
          <cell r="DJ259"/>
          <cell r="DK259"/>
          <cell r="DL259"/>
          <cell r="DM259"/>
          <cell r="DN259"/>
          <cell r="DO259"/>
          <cell r="DP259"/>
          <cell r="DQ259"/>
          <cell r="DR259"/>
          <cell r="DS259"/>
          <cell r="DT259"/>
          <cell r="DU259"/>
          <cell r="DV259"/>
          <cell r="DW259"/>
          <cell r="DX259"/>
          <cell r="DY259"/>
          <cell r="DZ259"/>
          <cell r="EA259"/>
          <cell r="EB259"/>
          <cell r="EC259"/>
          <cell r="ED259"/>
          <cell r="EE259"/>
          <cell r="EF259"/>
          <cell r="EG259"/>
          <cell r="EH259"/>
          <cell r="EI259"/>
          <cell r="EJ259"/>
          <cell r="EK259"/>
          <cell r="EL259"/>
          <cell r="EM259"/>
          <cell r="EN259"/>
          <cell r="EO259"/>
          <cell r="EP259"/>
          <cell r="EQ259"/>
          <cell r="ER259"/>
          <cell r="ES259"/>
          <cell r="ET259"/>
          <cell r="EU259"/>
          <cell r="EV259"/>
          <cell r="EW259"/>
          <cell r="EX259"/>
          <cell r="EY259"/>
          <cell r="EZ259"/>
          <cell r="FA259"/>
          <cell r="FB259"/>
          <cell r="FC259"/>
          <cell r="FD259"/>
          <cell r="FE259"/>
          <cell r="FF259"/>
          <cell r="FG259"/>
          <cell r="FH259"/>
          <cell r="FI259"/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  <cell r="AK260"/>
          <cell r="AL260"/>
          <cell r="AM260"/>
          <cell r="AN260"/>
          <cell r="AO260"/>
          <cell r="AP260"/>
          <cell r="AQ260"/>
          <cell r="AR260"/>
          <cell r="AS260"/>
          <cell r="AT260"/>
          <cell r="AU260"/>
          <cell r="AV260"/>
          <cell r="AW260"/>
          <cell r="AX260"/>
          <cell r="AY260"/>
          <cell r="AZ260"/>
          <cell r="BA260"/>
          <cell r="BB260"/>
          <cell r="BC260"/>
          <cell r="BD260"/>
          <cell r="BE260"/>
          <cell r="BF260"/>
          <cell r="BG260"/>
          <cell r="BH260"/>
          <cell r="BI260"/>
          <cell r="BJ260"/>
          <cell r="BK260"/>
          <cell r="BL260"/>
          <cell r="BM260"/>
          <cell r="BN260"/>
          <cell r="BO260"/>
          <cell r="BP260"/>
          <cell r="BQ260"/>
          <cell r="BR260"/>
          <cell r="BS260"/>
          <cell r="BT260"/>
          <cell r="BU260"/>
          <cell r="BV260"/>
          <cell r="BW260"/>
          <cell r="BX260"/>
          <cell r="BY260"/>
          <cell r="BZ260"/>
          <cell r="CA260"/>
          <cell r="CB260"/>
          <cell r="CC260"/>
          <cell r="CD260"/>
          <cell r="CE260"/>
          <cell r="CF260"/>
          <cell r="CG260"/>
          <cell r="CH260"/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/>
          <cell r="CV260"/>
          <cell r="CW260"/>
          <cell r="CX260"/>
          <cell r="CY260"/>
          <cell r="CZ260"/>
          <cell r="DA260"/>
          <cell r="DB260"/>
          <cell r="DC260"/>
          <cell r="DD260"/>
          <cell r="DE260"/>
          <cell r="DF260"/>
          <cell r="DG260"/>
          <cell r="DH260"/>
          <cell r="DI260"/>
          <cell r="DJ260"/>
          <cell r="DK260"/>
          <cell r="DL260"/>
          <cell r="DM260"/>
          <cell r="DN260"/>
          <cell r="DO260"/>
          <cell r="DP260"/>
          <cell r="DQ260"/>
          <cell r="DR260"/>
          <cell r="DS260"/>
          <cell r="DT260"/>
          <cell r="DU260"/>
          <cell r="DV260"/>
          <cell r="DW260"/>
          <cell r="DX260"/>
          <cell r="DY260"/>
          <cell r="DZ260"/>
          <cell r="EA260"/>
          <cell r="EB260"/>
          <cell r="EC260"/>
          <cell r="ED260"/>
          <cell r="EE260"/>
          <cell r="EF260"/>
          <cell r="EG260"/>
          <cell r="EH260"/>
          <cell r="EI260"/>
          <cell r="EJ260"/>
          <cell r="EK260"/>
          <cell r="EL260"/>
          <cell r="EM260"/>
          <cell r="EN260"/>
          <cell r="EO260"/>
          <cell r="EP260"/>
          <cell r="EQ260"/>
          <cell r="ER260"/>
          <cell r="ES260"/>
          <cell r="ET260"/>
          <cell r="EU260"/>
          <cell r="EV260"/>
          <cell r="EW260"/>
          <cell r="EX260"/>
          <cell r="EY260"/>
          <cell r="EZ260"/>
          <cell r="FA260"/>
          <cell r="FB260"/>
          <cell r="FC260"/>
          <cell r="FD260"/>
          <cell r="FE260"/>
          <cell r="FF260"/>
          <cell r="FG260"/>
          <cell r="FH260"/>
          <cell r="FI260"/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/>
          <cell r="AB261"/>
          <cell r="AC261"/>
          <cell r="AD261"/>
          <cell r="AE261"/>
          <cell r="AF261"/>
          <cell r="AG261"/>
          <cell r="AH261"/>
          <cell r="AI261"/>
          <cell r="AJ261"/>
          <cell r="AK261"/>
          <cell r="AL261"/>
          <cell r="AM261"/>
          <cell r="AN261"/>
          <cell r="AO261"/>
          <cell r="AP261"/>
          <cell r="AQ261"/>
          <cell r="AR261"/>
          <cell r="AS261"/>
          <cell r="AT261"/>
          <cell r="AU261"/>
          <cell r="AV261"/>
          <cell r="AW261"/>
          <cell r="AX261"/>
          <cell r="AY261"/>
          <cell r="AZ261"/>
          <cell r="BA261"/>
          <cell r="BB261"/>
          <cell r="BC261"/>
          <cell r="BD261"/>
          <cell r="BE261"/>
          <cell r="BF261"/>
          <cell r="BG261"/>
          <cell r="BH261"/>
          <cell r="BI261"/>
          <cell r="BJ261"/>
          <cell r="BK261"/>
          <cell r="BL261"/>
          <cell r="BM261"/>
          <cell r="BN261"/>
          <cell r="BO261"/>
          <cell r="BP261"/>
          <cell r="BQ261"/>
          <cell r="BR261"/>
          <cell r="BS261"/>
          <cell r="BT261"/>
          <cell r="BU261"/>
          <cell r="BV261"/>
          <cell r="BW261"/>
          <cell r="BX261"/>
          <cell r="BY261"/>
          <cell r="BZ261"/>
          <cell r="CA261"/>
          <cell r="CB261"/>
          <cell r="CC261"/>
          <cell r="CD261"/>
          <cell r="CE261"/>
          <cell r="CF261"/>
          <cell r="CG261"/>
          <cell r="CH261"/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/>
          <cell r="CV261"/>
          <cell r="CW261"/>
          <cell r="CX261"/>
          <cell r="CY261"/>
          <cell r="CZ261"/>
          <cell r="DA261"/>
          <cell r="DB261"/>
          <cell r="DC261"/>
          <cell r="DD261"/>
          <cell r="DE261"/>
          <cell r="DF261"/>
          <cell r="DG261"/>
          <cell r="DH261"/>
          <cell r="DI261"/>
          <cell r="DJ261"/>
          <cell r="DK261"/>
          <cell r="DL261"/>
          <cell r="DM261"/>
          <cell r="DN261"/>
          <cell r="DO261"/>
          <cell r="DP261"/>
          <cell r="DQ261"/>
          <cell r="DR261"/>
          <cell r="DS261"/>
          <cell r="DT261"/>
          <cell r="DU261"/>
          <cell r="DV261"/>
          <cell r="DW261"/>
          <cell r="DX261"/>
          <cell r="DY261"/>
          <cell r="DZ261"/>
          <cell r="EA261"/>
          <cell r="EB261"/>
          <cell r="EC261"/>
          <cell r="ED261"/>
          <cell r="EE261"/>
          <cell r="EF261"/>
          <cell r="EG261"/>
          <cell r="EH261"/>
          <cell r="EI261"/>
          <cell r="EJ261"/>
          <cell r="EK261"/>
          <cell r="EL261"/>
          <cell r="EM261"/>
          <cell r="EN261"/>
          <cell r="EO261"/>
          <cell r="EP261"/>
          <cell r="EQ261"/>
          <cell r="ER261"/>
          <cell r="ES261"/>
          <cell r="ET261"/>
          <cell r="EU261"/>
          <cell r="EV261"/>
          <cell r="EW261"/>
          <cell r="EX261"/>
          <cell r="EY261"/>
          <cell r="EZ261"/>
          <cell r="FA261"/>
          <cell r="FB261"/>
          <cell r="FC261"/>
          <cell r="FD261"/>
          <cell r="FE261"/>
          <cell r="FF261"/>
          <cell r="FG261"/>
          <cell r="FH261"/>
          <cell r="FI261"/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/>
          <cell r="AB262"/>
          <cell r="AC262"/>
          <cell r="AD262"/>
          <cell r="AE262"/>
          <cell r="AF262"/>
          <cell r="AG262"/>
          <cell r="AH262"/>
          <cell r="AI262"/>
          <cell r="AJ262"/>
          <cell r="AK262"/>
          <cell r="AL262"/>
          <cell r="AM262"/>
          <cell r="AN262"/>
          <cell r="AO262"/>
          <cell r="AP262"/>
          <cell r="AQ262"/>
          <cell r="AR262"/>
          <cell r="AS262"/>
          <cell r="AT262"/>
          <cell r="AU262"/>
          <cell r="AV262"/>
          <cell r="AW262"/>
          <cell r="AX262"/>
          <cell r="AY262"/>
          <cell r="AZ262"/>
          <cell r="BA262"/>
          <cell r="BB262"/>
          <cell r="BC262"/>
          <cell r="BD262"/>
          <cell r="BE262"/>
          <cell r="BF262"/>
          <cell r="BG262"/>
          <cell r="BH262"/>
          <cell r="BI262"/>
          <cell r="BJ262"/>
          <cell r="BK262"/>
          <cell r="BL262"/>
          <cell r="BM262"/>
          <cell r="BN262"/>
          <cell r="BO262"/>
          <cell r="BP262"/>
          <cell r="BQ262"/>
          <cell r="BR262"/>
          <cell r="BS262"/>
          <cell r="BT262"/>
          <cell r="BU262"/>
          <cell r="BV262"/>
          <cell r="BW262"/>
          <cell r="BX262"/>
          <cell r="BY262"/>
          <cell r="BZ262"/>
          <cell r="CA262"/>
          <cell r="CB262"/>
          <cell r="CC262"/>
          <cell r="CD262"/>
          <cell r="CE262"/>
          <cell r="CF262"/>
          <cell r="CG262"/>
          <cell r="CH262"/>
          <cell r="CI262"/>
          <cell r="CJ262"/>
          <cell r="CK262"/>
          <cell r="CL262"/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/>
          <cell r="DB262"/>
          <cell r="DC262"/>
          <cell r="DD262"/>
          <cell r="DE262"/>
          <cell r="DF262"/>
          <cell r="DG262"/>
          <cell r="DH262"/>
          <cell r="DI262"/>
          <cell r="DJ262"/>
          <cell r="DK262"/>
          <cell r="DL262"/>
          <cell r="DM262"/>
          <cell r="DN262"/>
          <cell r="DO262"/>
          <cell r="DP262"/>
          <cell r="DQ262"/>
          <cell r="DR262"/>
          <cell r="DS262"/>
          <cell r="DT262"/>
          <cell r="DU262"/>
          <cell r="DV262"/>
          <cell r="DW262"/>
          <cell r="DX262"/>
          <cell r="DY262"/>
          <cell r="DZ262"/>
          <cell r="EA262"/>
          <cell r="EB262"/>
          <cell r="EC262"/>
          <cell r="ED262"/>
          <cell r="EE262"/>
          <cell r="EF262"/>
          <cell r="EG262"/>
          <cell r="EH262"/>
          <cell r="EI262"/>
          <cell r="EJ262"/>
          <cell r="EK262"/>
          <cell r="EL262"/>
          <cell r="EM262"/>
          <cell r="EN262"/>
          <cell r="EO262"/>
          <cell r="EP262"/>
          <cell r="EQ262"/>
          <cell r="ER262"/>
          <cell r="ES262"/>
          <cell r="ET262"/>
          <cell r="EU262"/>
          <cell r="EV262"/>
          <cell r="EW262"/>
          <cell r="EX262"/>
          <cell r="EY262"/>
          <cell r="EZ262"/>
          <cell r="FA262"/>
          <cell r="FB262"/>
          <cell r="FC262"/>
          <cell r="FD262"/>
          <cell r="FE262"/>
          <cell r="FF262"/>
          <cell r="FG262"/>
          <cell r="FH262"/>
          <cell r="FI262"/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  <cell r="AK263"/>
          <cell r="AL263"/>
          <cell r="AM263"/>
          <cell r="AN263"/>
          <cell r="AO263"/>
          <cell r="AP263"/>
          <cell r="AQ263"/>
          <cell r="AR263"/>
          <cell r="AS263"/>
          <cell r="AT263"/>
          <cell r="AU263"/>
          <cell r="AV263"/>
          <cell r="AW263"/>
          <cell r="AX263"/>
          <cell r="AY263"/>
          <cell r="AZ263"/>
          <cell r="BA263"/>
          <cell r="BB263"/>
          <cell r="BC263"/>
          <cell r="BD263"/>
          <cell r="BE263"/>
          <cell r="BF263"/>
          <cell r="BG263"/>
          <cell r="BH263"/>
          <cell r="BI263"/>
          <cell r="BJ263"/>
          <cell r="BK263"/>
          <cell r="BL263"/>
          <cell r="BM263"/>
          <cell r="BN263"/>
          <cell r="BO263"/>
          <cell r="BP263"/>
          <cell r="BQ263"/>
          <cell r="BR263"/>
          <cell r="BS263"/>
          <cell r="BT263"/>
          <cell r="BU263"/>
          <cell r="BV263"/>
          <cell r="BW263"/>
          <cell r="BX263"/>
          <cell r="BY263"/>
          <cell r="BZ263"/>
          <cell r="CA263"/>
          <cell r="CB263"/>
          <cell r="CC263"/>
          <cell r="CD263"/>
          <cell r="CE263"/>
          <cell r="CF263"/>
          <cell r="CG263"/>
          <cell r="CH263"/>
          <cell r="CI263"/>
          <cell r="CJ263"/>
          <cell r="CK263"/>
          <cell r="CL263"/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/>
          <cell r="DB263"/>
          <cell r="DC263"/>
          <cell r="DD263"/>
          <cell r="DE263"/>
          <cell r="DF263"/>
          <cell r="DG263"/>
          <cell r="DH263"/>
          <cell r="DI263"/>
          <cell r="DJ263"/>
          <cell r="DK263"/>
          <cell r="DL263"/>
          <cell r="DM263"/>
          <cell r="DN263"/>
          <cell r="DO263"/>
          <cell r="DP263"/>
          <cell r="DQ263"/>
          <cell r="DR263"/>
          <cell r="DS263"/>
          <cell r="DT263"/>
          <cell r="DU263"/>
          <cell r="DV263"/>
          <cell r="DW263"/>
          <cell r="DX263"/>
          <cell r="DY263"/>
          <cell r="DZ263"/>
          <cell r="EA263"/>
          <cell r="EB263"/>
          <cell r="EC263"/>
          <cell r="ED263"/>
          <cell r="EE263"/>
          <cell r="EF263"/>
          <cell r="EG263"/>
          <cell r="EH263"/>
          <cell r="EI263"/>
          <cell r="EJ263"/>
          <cell r="EK263"/>
          <cell r="EL263"/>
          <cell r="EM263"/>
          <cell r="EN263"/>
          <cell r="EO263"/>
          <cell r="EP263"/>
          <cell r="EQ263"/>
          <cell r="ER263"/>
          <cell r="ES263"/>
          <cell r="ET263"/>
          <cell r="EU263"/>
          <cell r="EV263"/>
          <cell r="EW263"/>
          <cell r="EX263"/>
          <cell r="EY263"/>
          <cell r="EZ263"/>
          <cell r="FA263"/>
          <cell r="FB263"/>
          <cell r="FC263"/>
          <cell r="FD263"/>
          <cell r="FE263"/>
          <cell r="FF263"/>
          <cell r="FG263"/>
          <cell r="FH263"/>
          <cell r="FI263"/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  <cell r="AK264"/>
          <cell r="AL264"/>
          <cell r="AM264"/>
          <cell r="AN264"/>
          <cell r="AO264"/>
          <cell r="AP264"/>
          <cell r="AQ264"/>
          <cell r="AR264"/>
          <cell r="AS264"/>
          <cell r="AT264"/>
          <cell r="AU264"/>
          <cell r="AV264"/>
          <cell r="AW264"/>
          <cell r="AX264"/>
          <cell r="AY264"/>
          <cell r="AZ264"/>
          <cell r="BA264"/>
          <cell r="BB264"/>
          <cell r="BC264"/>
          <cell r="BD264"/>
          <cell r="BE264"/>
          <cell r="BF264"/>
          <cell r="BG264"/>
          <cell r="BH264"/>
          <cell r="BI264"/>
          <cell r="BJ264"/>
          <cell r="BK264"/>
          <cell r="BL264"/>
          <cell r="BM264"/>
          <cell r="BN264"/>
          <cell r="BO264"/>
          <cell r="BP264"/>
          <cell r="BQ264"/>
          <cell r="BR264"/>
          <cell r="BS264"/>
          <cell r="BT264"/>
          <cell r="BU264"/>
          <cell r="BV264"/>
          <cell r="BW264"/>
          <cell r="BX264"/>
          <cell r="BY264"/>
          <cell r="BZ264"/>
          <cell r="CA264"/>
          <cell r="CB264"/>
          <cell r="CC264"/>
          <cell r="CD264"/>
          <cell r="CE264"/>
          <cell r="CF264"/>
          <cell r="CG264"/>
          <cell r="CH264"/>
          <cell r="CI264"/>
          <cell r="CJ264"/>
          <cell r="CK264"/>
          <cell r="CL264"/>
          <cell r="CM264"/>
          <cell r="CN264"/>
          <cell r="CO264"/>
          <cell r="CP264"/>
          <cell r="CQ264"/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/>
          <cell r="DD264"/>
          <cell r="DE264"/>
          <cell r="DF264"/>
          <cell r="DG264"/>
          <cell r="DH264"/>
          <cell r="DI264"/>
          <cell r="DJ264"/>
          <cell r="DK264"/>
          <cell r="DL264"/>
          <cell r="DM264"/>
          <cell r="DN264"/>
          <cell r="DO264"/>
          <cell r="DP264"/>
          <cell r="DQ264"/>
          <cell r="DR264"/>
          <cell r="DS264"/>
          <cell r="DT264"/>
          <cell r="DU264"/>
          <cell r="DV264"/>
          <cell r="DW264"/>
          <cell r="DX264"/>
          <cell r="DY264"/>
          <cell r="DZ264"/>
          <cell r="EA264"/>
          <cell r="EB264"/>
          <cell r="EC264"/>
          <cell r="ED264"/>
          <cell r="EE264"/>
          <cell r="EF264"/>
          <cell r="EG264"/>
          <cell r="EH264"/>
          <cell r="EI264"/>
          <cell r="EJ264"/>
          <cell r="EK264"/>
          <cell r="EL264"/>
          <cell r="EM264"/>
          <cell r="EN264"/>
          <cell r="EO264"/>
          <cell r="EP264"/>
          <cell r="EQ264"/>
          <cell r="ER264"/>
          <cell r="ES264"/>
          <cell r="ET264"/>
          <cell r="EU264"/>
          <cell r="EV264"/>
          <cell r="EW264"/>
          <cell r="EX264"/>
          <cell r="EY264"/>
          <cell r="EZ264"/>
          <cell r="FA264"/>
          <cell r="FB264"/>
          <cell r="FC264"/>
          <cell r="FD264"/>
          <cell r="FE264"/>
          <cell r="FF264"/>
          <cell r="FG264"/>
          <cell r="FH264"/>
          <cell r="FI264"/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/>
          <cell r="AB265"/>
          <cell r="AC265"/>
          <cell r="AD265"/>
          <cell r="AE265"/>
          <cell r="AF265"/>
          <cell r="AG265"/>
          <cell r="AH265"/>
          <cell r="AI265"/>
          <cell r="AJ265"/>
          <cell r="AK265"/>
          <cell r="AL265"/>
          <cell r="AM265"/>
          <cell r="AN265"/>
          <cell r="AO265"/>
          <cell r="AP265"/>
          <cell r="AQ265"/>
          <cell r="AR265"/>
          <cell r="AS265"/>
          <cell r="AT265"/>
          <cell r="AU265"/>
          <cell r="AV265"/>
          <cell r="AW265"/>
          <cell r="AX265"/>
          <cell r="AY265"/>
          <cell r="AZ265"/>
          <cell r="BA265"/>
          <cell r="BB265"/>
          <cell r="BC265"/>
          <cell r="BD265"/>
          <cell r="BE265"/>
          <cell r="BF265"/>
          <cell r="BG265"/>
          <cell r="BH265"/>
          <cell r="BI265"/>
          <cell r="BJ265"/>
          <cell r="BK265"/>
          <cell r="BL265"/>
          <cell r="BM265"/>
          <cell r="BN265"/>
          <cell r="BO265"/>
          <cell r="BP265"/>
          <cell r="BQ265"/>
          <cell r="BR265"/>
          <cell r="BS265"/>
          <cell r="BT265"/>
          <cell r="BU265"/>
          <cell r="BV265"/>
          <cell r="BW265"/>
          <cell r="BX265"/>
          <cell r="BY265"/>
          <cell r="BZ265"/>
          <cell r="CA265"/>
          <cell r="CB265"/>
          <cell r="CC265"/>
          <cell r="CD265"/>
          <cell r="CE265"/>
          <cell r="CF265"/>
          <cell r="CG265"/>
          <cell r="CH265"/>
          <cell r="CI265"/>
          <cell r="CJ265"/>
          <cell r="CK265"/>
          <cell r="CL265"/>
          <cell r="CM265"/>
          <cell r="CN265"/>
          <cell r="CO265"/>
          <cell r="CP265"/>
          <cell r="CQ265"/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/>
          <cell r="DD265"/>
          <cell r="DE265"/>
          <cell r="DF265"/>
          <cell r="DG265"/>
          <cell r="DH265"/>
          <cell r="DI265"/>
          <cell r="DJ265"/>
          <cell r="DK265"/>
          <cell r="DL265"/>
          <cell r="DM265"/>
          <cell r="DN265"/>
          <cell r="DO265"/>
          <cell r="DP265"/>
          <cell r="DQ265"/>
          <cell r="DR265"/>
          <cell r="DS265"/>
          <cell r="DT265"/>
          <cell r="DU265"/>
          <cell r="DV265"/>
          <cell r="DW265"/>
          <cell r="DX265"/>
          <cell r="DY265"/>
          <cell r="DZ265"/>
          <cell r="EA265"/>
          <cell r="EB265"/>
          <cell r="EC265"/>
          <cell r="ED265"/>
          <cell r="EE265"/>
          <cell r="EF265"/>
          <cell r="EG265"/>
          <cell r="EH265"/>
          <cell r="EI265"/>
          <cell r="EJ265"/>
          <cell r="EK265"/>
          <cell r="EL265"/>
          <cell r="EM265"/>
          <cell r="EN265"/>
          <cell r="EO265"/>
          <cell r="EP265"/>
          <cell r="EQ265"/>
          <cell r="ER265"/>
          <cell r="ES265"/>
          <cell r="ET265"/>
          <cell r="EU265"/>
          <cell r="EV265"/>
          <cell r="EW265"/>
          <cell r="EX265"/>
          <cell r="EY265"/>
          <cell r="EZ265"/>
          <cell r="FA265"/>
          <cell r="FB265"/>
          <cell r="FC265"/>
          <cell r="FD265"/>
          <cell r="FE265"/>
          <cell r="FF265"/>
          <cell r="FG265"/>
          <cell r="FH265"/>
          <cell r="FI265"/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  <cell r="AK270"/>
          <cell r="AL270"/>
          <cell r="AM270"/>
          <cell r="AN270"/>
          <cell r="AO270"/>
          <cell r="AP270"/>
          <cell r="AQ270"/>
          <cell r="AR270"/>
          <cell r="AS270"/>
          <cell r="AT270"/>
          <cell r="AU270"/>
          <cell r="AV270"/>
          <cell r="AW270"/>
          <cell r="AX270"/>
          <cell r="AY270"/>
          <cell r="AZ270"/>
          <cell r="BA270"/>
          <cell r="BB270"/>
          <cell r="BC270"/>
          <cell r="BD270"/>
          <cell r="BE270"/>
          <cell r="BF270"/>
          <cell r="BG270"/>
          <cell r="BH270"/>
          <cell r="BI270"/>
          <cell r="BJ270"/>
          <cell r="BK270"/>
          <cell r="BL270"/>
          <cell r="BM270"/>
          <cell r="BN270"/>
          <cell r="BO270"/>
          <cell r="BP270"/>
          <cell r="BQ270"/>
          <cell r="BR270"/>
          <cell r="BS270"/>
          <cell r="BT270"/>
          <cell r="BU270"/>
          <cell r="BV270"/>
          <cell r="BW270"/>
          <cell r="BX270"/>
          <cell r="BY270"/>
          <cell r="BZ270"/>
          <cell r="CA270"/>
          <cell r="CB270"/>
          <cell r="CC270"/>
          <cell r="CD270"/>
          <cell r="CE270"/>
          <cell r="CF270"/>
          <cell r="CG270"/>
          <cell r="CH270"/>
          <cell r="CI270"/>
          <cell r="CJ270"/>
          <cell r="CK270"/>
          <cell r="CL270"/>
          <cell r="CM270"/>
          <cell r="CN270"/>
          <cell r="CO270"/>
          <cell r="CP270"/>
          <cell r="CQ270"/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/>
          <cell r="DD270"/>
          <cell r="DE270"/>
          <cell r="DF270"/>
          <cell r="DG270"/>
          <cell r="DH270"/>
          <cell r="DI270"/>
          <cell r="DJ270"/>
          <cell r="DK270"/>
          <cell r="DL270"/>
          <cell r="DM270"/>
          <cell r="DN270"/>
          <cell r="DO270"/>
          <cell r="DP270"/>
          <cell r="DQ270"/>
          <cell r="DR270"/>
          <cell r="DS270"/>
          <cell r="DT270"/>
          <cell r="DU270"/>
          <cell r="DV270"/>
          <cell r="DW270"/>
          <cell r="DX270"/>
          <cell r="DY270"/>
          <cell r="DZ270"/>
          <cell r="EA270"/>
          <cell r="EB270"/>
          <cell r="EC270"/>
          <cell r="ED270"/>
          <cell r="EE270"/>
          <cell r="EF270"/>
          <cell r="EG270"/>
          <cell r="EH270"/>
          <cell r="EI270"/>
          <cell r="EJ270"/>
          <cell r="EK270"/>
          <cell r="EL270"/>
          <cell r="EM270"/>
          <cell r="EN270"/>
          <cell r="EO270"/>
          <cell r="EP270"/>
          <cell r="EQ270"/>
          <cell r="ER270"/>
          <cell r="ES270"/>
          <cell r="ET270"/>
          <cell r="EU270"/>
          <cell r="EV270"/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US8"/>
      <sheetName val="KASUS10"/>
      <sheetName val="MENU"/>
      <sheetName val="KASUS1"/>
      <sheetName val="KASUS2"/>
      <sheetName val="KASUS3"/>
      <sheetName val="KASUS4"/>
      <sheetName val="KASUS5"/>
      <sheetName val="KASUS6"/>
      <sheetName val="KASUS7"/>
      <sheetName val="KASUS9"/>
      <sheetName val="KASUS11"/>
      <sheetName val="KASUS12"/>
      <sheetName val="Income Statement"/>
      <sheetName val="Operating Cycle"/>
      <sheetName val="Sources _ Uses"/>
      <sheetName val="Altman Z Score"/>
      <sheetName val="A"/>
    </sheetNames>
    <sheetDataSet>
      <sheetData sheetId="0">
        <row r="15">
          <cell r="B15">
            <v>1</v>
          </cell>
          <cell r="C15">
            <v>39416</v>
          </cell>
          <cell r="D15">
            <v>450000000</v>
          </cell>
          <cell r="E15">
            <v>30000000</v>
          </cell>
          <cell r="F15">
            <v>5625000</v>
          </cell>
          <cell r="G15">
            <v>35625000</v>
          </cell>
          <cell r="H15">
            <v>420000000</v>
          </cell>
        </row>
        <row r="16">
          <cell r="B16">
            <v>2</v>
          </cell>
          <cell r="C16">
            <v>39447</v>
          </cell>
          <cell r="D16">
            <v>420000000</v>
          </cell>
          <cell r="E16">
            <v>30000000</v>
          </cell>
          <cell r="F16">
            <v>5250000</v>
          </cell>
          <cell r="G16">
            <v>35250000</v>
          </cell>
          <cell r="H16">
            <v>390000000</v>
          </cell>
        </row>
        <row r="17">
          <cell r="B17">
            <v>3</v>
          </cell>
          <cell r="C17">
            <v>39478</v>
          </cell>
          <cell r="D17">
            <v>390000000</v>
          </cell>
          <cell r="E17">
            <v>30000000</v>
          </cell>
          <cell r="F17">
            <v>4875000</v>
          </cell>
          <cell r="G17">
            <v>34875000</v>
          </cell>
          <cell r="H17">
            <v>360000000</v>
          </cell>
        </row>
        <row r="18">
          <cell r="B18">
            <v>4</v>
          </cell>
          <cell r="C18">
            <v>39507</v>
          </cell>
          <cell r="D18">
            <v>360000000</v>
          </cell>
          <cell r="E18">
            <v>30000000</v>
          </cell>
          <cell r="F18">
            <v>4500000</v>
          </cell>
          <cell r="G18">
            <v>34500000</v>
          </cell>
          <cell r="H18">
            <v>330000000</v>
          </cell>
        </row>
        <row r="19">
          <cell r="B19">
            <v>5</v>
          </cell>
          <cell r="C19">
            <v>39538</v>
          </cell>
          <cell r="D19">
            <v>330000000</v>
          </cell>
          <cell r="E19">
            <v>30000000</v>
          </cell>
          <cell r="F19">
            <v>4125000</v>
          </cell>
          <cell r="G19">
            <v>34125000</v>
          </cell>
          <cell r="H19">
            <v>300000000</v>
          </cell>
        </row>
        <row r="20">
          <cell r="B20">
            <v>6</v>
          </cell>
          <cell r="C20">
            <v>39568</v>
          </cell>
          <cell r="D20">
            <v>300000000</v>
          </cell>
          <cell r="E20">
            <v>30000000</v>
          </cell>
          <cell r="F20">
            <v>3750000</v>
          </cell>
          <cell r="G20">
            <v>33750000</v>
          </cell>
          <cell r="H20">
            <v>270000000</v>
          </cell>
        </row>
        <row r="21">
          <cell r="B21">
            <v>7</v>
          </cell>
          <cell r="C21">
            <v>39599</v>
          </cell>
          <cell r="D21">
            <v>270000000</v>
          </cell>
          <cell r="E21">
            <v>30000000</v>
          </cell>
          <cell r="F21">
            <v>3375000</v>
          </cell>
          <cell r="G21">
            <v>33375000</v>
          </cell>
          <cell r="H21">
            <v>240000000</v>
          </cell>
        </row>
        <row r="22">
          <cell r="B22">
            <v>8</v>
          </cell>
          <cell r="C22">
            <v>39629</v>
          </cell>
          <cell r="D22">
            <v>240000000</v>
          </cell>
          <cell r="E22">
            <v>30000000</v>
          </cell>
          <cell r="F22">
            <v>3000000</v>
          </cell>
          <cell r="G22">
            <v>33000000</v>
          </cell>
          <cell r="H22">
            <v>210000000</v>
          </cell>
        </row>
        <row r="23">
          <cell r="B23">
            <v>9</v>
          </cell>
          <cell r="C23">
            <v>39660</v>
          </cell>
          <cell r="D23">
            <v>210000000</v>
          </cell>
          <cell r="E23">
            <v>30000000</v>
          </cell>
          <cell r="F23">
            <v>2625000</v>
          </cell>
          <cell r="G23">
            <v>32625000</v>
          </cell>
          <cell r="H23">
            <v>180000000</v>
          </cell>
        </row>
        <row r="24">
          <cell r="B24">
            <v>10</v>
          </cell>
          <cell r="C24">
            <v>39691</v>
          </cell>
          <cell r="D24">
            <v>180000000</v>
          </cell>
          <cell r="E24">
            <v>30000000</v>
          </cell>
          <cell r="F24">
            <v>2250000</v>
          </cell>
          <cell r="G24">
            <v>32250000</v>
          </cell>
          <cell r="H24">
            <v>150000000</v>
          </cell>
        </row>
        <row r="25">
          <cell r="B25">
            <v>11</v>
          </cell>
          <cell r="C25">
            <v>39721</v>
          </cell>
          <cell r="D25">
            <v>150000000</v>
          </cell>
          <cell r="E25">
            <v>30000000</v>
          </cell>
          <cell r="F25">
            <v>1875000</v>
          </cell>
          <cell r="G25">
            <v>31875000</v>
          </cell>
          <cell r="H25">
            <v>120000000</v>
          </cell>
        </row>
        <row r="26">
          <cell r="B26">
            <v>12</v>
          </cell>
          <cell r="C26">
            <v>39752</v>
          </cell>
          <cell r="D26">
            <v>120000000</v>
          </cell>
          <cell r="E26">
            <v>30000000</v>
          </cell>
          <cell r="F26">
            <v>1500000</v>
          </cell>
          <cell r="G26">
            <v>31500000</v>
          </cell>
          <cell r="H26">
            <v>90000000</v>
          </cell>
        </row>
        <row r="27">
          <cell r="B27">
            <v>13</v>
          </cell>
          <cell r="C27">
            <v>39782</v>
          </cell>
          <cell r="D27">
            <v>90000000</v>
          </cell>
          <cell r="E27">
            <v>30000000</v>
          </cell>
          <cell r="F27">
            <v>1125000</v>
          </cell>
          <cell r="G27">
            <v>31125000</v>
          </cell>
          <cell r="H27">
            <v>60000000</v>
          </cell>
        </row>
        <row r="28">
          <cell r="B28">
            <v>14</v>
          </cell>
          <cell r="C28">
            <v>39813</v>
          </cell>
          <cell r="D28">
            <v>60000000</v>
          </cell>
          <cell r="E28">
            <v>30000000</v>
          </cell>
          <cell r="F28">
            <v>750000</v>
          </cell>
          <cell r="G28">
            <v>30750000</v>
          </cell>
          <cell r="H28">
            <v>30000000</v>
          </cell>
        </row>
        <row r="29">
          <cell r="B29">
            <v>15</v>
          </cell>
          <cell r="C29">
            <v>39844</v>
          </cell>
          <cell r="D29">
            <v>30000000</v>
          </cell>
          <cell r="E29">
            <v>30000000</v>
          </cell>
          <cell r="F29">
            <v>375000</v>
          </cell>
          <cell r="G29">
            <v>30375000</v>
          </cell>
          <cell r="H29">
            <v>0</v>
          </cell>
        </row>
        <row r="30">
          <cell r="B30"/>
          <cell r="C30"/>
          <cell r="D30"/>
          <cell r="E30"/>
          <cell r="F30"/>
          <cell r="G30"/>
          <cell r="H30"/>
        </row>
        <row r="31">
          <cell r="B31"/>
          <cell r="C31"/>
          <cell r="D31"/>
          <cell r="E31"/>
          <cell r="F31"/>
          <cell r="G31"/>
          <cell r="H31"/>
        </row>
        <row r="32">
          <cell r="B32"/>
          <cell r="C32"/>
          <cell r="D32"/>
          <cell r="E32"/>
          <cell r="F32"/>
          <cell r="G32"/>
          <cell r="H32"/>
        </row>
        <row r="33">
          <cell r="B33"/>
          <cell r="C33"/>
          <cell r="D33"/>
          <cell r="E33"/>
          <cell r="F33"/>
          <cell r="G33"/>
          <cell r="H33"/>
        </row>
        <row r="34">
          <cell r="B34"/>
          <cell r="C34"/>
          <cell r="D34"/>
          <cell r="E34"/>
          <cell r="F34"/>
          <cell r="G34"/>
          <cell r="H34"/>
        </row>
        <row r="35">
          <cell r="B35"/>
          <cell r="C35"/>
          <cell r="D35"/>
          <cell r="E35"/>
          <cell r="F35"/>
          <cell r="G35"/>
          <cell r="H35"/>
        </row>
        <row r="36">
          <cell r="B36"/>
          <cell r="C36"/>
          <cell r="D36"/>
          <cell r="E36"/>
          <cell r="F36"/>
          <cell r="G36"/>
          <cell r="H36"/>
        </row>
        <row r="37">
          <cell r="B37"/>
          <cell r="C37"/>
          <cell r="D37"/>
          <cell r="E37"/>
          <cell r="F37"/>
          <cell r="G37"/>
          <cell r="H37"/>
        </row>
        <row r="38">
          <cell r="B38"/>
          <cell r="C38"/>
          <cell r="D38"/>
          <cell r="E38"/>
          <cell r="F38"/>
          <cell r="G38"/>
          <cell r="H38"/>
        </row>
      </sheetData>
      <sheetData sheetId="1">
        <row r="23">
          <cell r="I23">
            <v>1</v>
          </cell>
          <cell r="J23">
            <v>1</v>
          </cell>
        </row>
        <row r="24">
          <cell r="I24">
            <v>2</v>
          </cell>
          <cell r="J24">
            <v>2</v>
          </cell>
        </row>
        <row r="25">
          <cell r="I25">
            <v>3</v>
          </cell>
          <cell r="J25">
            <v>3</v>
          </cell>
        </row>
        <row r="26">
          <cell r="I26">
            <v>4</v>
          </cell>
          <cell r="J26">
            <v>4</v>
          </cell>
        </row>
        <row r="27">
          <cell r="I27">
            <v>5</v>
          </cell>
          <cell r="J27">
            <v>5</v>
          </cell>
        </row>
        <row r="28">
          <cell r="I28">
            <v>6</v>
          </cell>
          <cell r="J28">
            <v>6</v>
          </cell>
        </row>
        <row r="29">
          <cell r="I29">
            <v>7</v>
          </cell>
          <cell r="J29">
            <v>7</v>
          </cell>
        </row>
        <row r="30">
          <cell r="I30">
            <v>8</v>
          </cell>
          <cell r="J30">
            <v>8</v>
          </cell>
        </row>
        <row r="31">
          <cell r="I31">
            <v>9</v>
          </cell>
          <cell r="J31">
            <v>9</v>
          </cell>
        </row>
        <row r="32">
          <cell r="I32">
            <v>10</v>
          </cell>
          <cell r="J32">
            <v>10</v>
          </cell>
        </row>
        <row r="33">
          <cell r="I33">
            <v>11</v>
          </cell>
          <cell r="J33">
            <v>11</v>
          </cell>
        </row>
        <row r="34">
          <cell r="I34">
            <v>12</v>
          </cell>
          <cell r="J34">
            <v>12</v>
          </cell>
        </row>
        <row r="35">
          <cell r="I35">
            <v>13</v>
          </cell>
          <cell r="J35">
            <v>13</v>
          </cell>
        </row>
        <row r="36">
          <cell r="I36">
            <v>14</v>
          </cell>
          <cell r="J36">
            <v>14</v>
          </cell>
        </row>
        <row r="37">
          <cell r="I37">
            <v>15</v>
          </cell>
          <cell r="J37">
            <v>15</v>
          </cell>
        </row>
        <row r="38">
          <cell r="I38">
            <v>16</v>
          </cell>
          <cell r="J38">
            <v>16</v>
          </cell>
        </row>
        <row r="39">
          <cell r="I39">
            <v>17</v>
          </cell>
          <cell r="J39">
            <v>17</v>
          </cell>
        </row>
        <row r="40">
          <cell r="I40">
            <v>18</v>
          </cell>
          <cell r="J40">
            <v>18</v>
          </cell>
        </row>
        <row r="41">
          <cell r="I41">
            <v>19</v>
          </cell>
          <cell r="J41">
            <v>19</v>
          </cell>
        </row>
        <row r="42">
          <cell r="I42">
            <v>20</v>
          </cell>
          <cell r="J42">
            <v>20</v>
          </cell>
        </row>
        <row r="43">
          <cell r="I43">
            <v>21</v>
          </cell>
          <cell r="J43">
            <v>21</v>
          </cell>
        </row>
        <row r="44">
          <cell r="I44">
            <v>22</v>
          </cell>
          <cell r="J44">
            <v>22</v>
          </cell>
        </row>
        <row r="45">
          <cell r="I45">
            <v>23</v>
          </cell>
          <cell r="J45">
            <v>23</v>
          </cell>
        </row>
        <row r="46">
          <cell r="I46">
            <v>24</v>
          </cell>
        </row>
        <row r="47">
          <cell r="I47">
            <v>24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. (9)"/>
      <sheetName val="Dokumen Tender"/>
      <sheetName val="Sdm New"/>
      <sheetName val="Sdm New Rev"/>
      <sheetName val="SDM"/>
      <sheetName val="Detail Hit lain2"/>
      <sheetName val="Spesifikasi Layanan"/>
      <sheetName val="Perangkat"/>
      <sheetName val="Skema"/>
      <sheetName val="Harga per item"/>
      <sheetName val="Menu"/>
      <sheetName val="Square Meter"/>
      <sheetName val="Asumsi"/>
      <sheetName val="Fixed assets"/>
      <sheetName val="LoanNew"/>
      <sheetName val="Loan_MK"/>
      <sheetName val="Sum Trafic"/>
      <sheetName val="Hitungan CC"/>
      <sheetName val="COST"/>
      <sheetName val="Revenue"/>
      <sheetName val="Cost Asumsi"/>
      <sheetName val="Prepaid"/>
      <sheetName val="Ratio Analysis"/>
      <sheetName val="FS"/>
      <sheetName val="Smlasi Sivitas"/>
      <sheetName val="Key Financials"/>
      <sheetName val="Bench_Anl"/>
      <sheetName val="Analisa Risiko"/>
      <sheetName val="FS Adj"/>
      <sheetName val="FS EVA"/>
      <sheetName val="EVA"/>
      <sheetName val="Analisa "/>
      <sheetName val="Grafik"/>
      <sheetName val="Ass Cost"/>
      <sheetName val="Laba Rugi CRC"/>
      <sheetName val="Kalkulasi Risk_GCC"/>
      <sheetName val="Smlasi Sivitas__G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7">
          <cell r="I17">
            <v>1</v>
          </cell>
        </row>
        <row r="18">
          <cell r="I18">
            <v>2</v>
          </cell>
        </row>
        <row r="19">
          <cell r="I19">
            <v>3</v>
          </cell>
        </row>
        <row r="20">
          <cell r="I20">
            <v>4</v>
          </cell>
        </row>
        <row r="21">
          <cell r="I21">
            <v>5</v>
          </cell>
        </row>
        <row r="22">
          <cell r="I22">
            <v>6</v>
          </cell>
        </row>
        <row r="23">
          <cell r="I23">
            <v>7</v>
          </cell>
        </row>
        <row r="24">
          <cell r="I24">
            <v>8</v>
          </cell>
        </row>
        <row r="25">
          <cell r="I25">
            <v>9</v>
          </cell>
        </row>
        <row r="26">
          <cell r="I26">
            <v>10</v>
          </cell>
        </row>
        <row r="27">
          <cell r="I27">
            <v>11</v>
          </cell>
        </row>
        <row r="28">
          <cell r="I28">
            <v>12</v>
          </cell>
        </row>
        <row r="29">
          <cell r="I29">
            <v>13</v>
          </cell>
        </row>
        <row r="30">
          <cell r="I30">
            <v>14</v>
          </cell>
        </row>
        <row r="31">
          <cell r="I31">
            <v>15</v>
          </cell>
        </row>
        <row r="32">
          <cell r="I32">
            <v>16</v>
          </cell>
        </row>
        <row r="33">
          <cell r="I33">
            <v>17</v>
          </cell>
        </row>
        <row r="34">
          <cell r="I34">
            <v>18</v>
          </cell>
        </row>
        <row r="35">
          <cell r="I35">
            <v>19</v>
          </cell>
        </row>
        <row r="36">
          <cell r="I36">
            <v>20</v>
          </cell>
        </row>
        <row r="37">
          <cell r="I37">
            <v>21</v>
          </cell>
        </row>
        <row r="38">
          <cell r="I38">
            <v>22</v>
          </cell>
        </row>
        <row r="39">
          <cell r="I39">
            <v>23</v>
          </cell>
        </row>
        <row r="40">
          <cell r="I40">
            <v>24</v>
          </cell>
        </row>
        <row r="41">
          <cell r="I41">
            <v>25</v>
          </cell>
        </row>
        <row r="42">
          <cell r="I42">
            <v>26</v>
          </cell>
        </row>
        <row r="43">
          <cell r="I43">
            <v>27</v>
          </cell>
        </row>
        <row r="44">
          <cell r="I44">
            <v>28</v>
          </cell>
        </row>
        <row r="45">
          <cell r="I45">
            <v>29</v>
          </cell>
        </row>
        <row r="46">
          <cell r="I46">
            <v>30</v>
          </cell>
        </row>
        <row r="47">
          <cell r="I47">
            <v>31</v>
          </cell>
        </row>
        <row r="48">
          <cell r="I48">
            <v>32</v>
          </cell>
        </row>
        <row r="49">
          <cell r="I49">
            <v>33</v>
          </cell>
        </row>
        <row r="50">
          <cell r="I50">
            <v>34</v>
          </cell>
        </row>
        <row r="51">
          <cell r="I51">
            <v>35</v>
          </cell>
        </row>
        <row r="52">
          <cell r="I52">
            <v>36</v>
          </cell>
        </row>
        <row r="53">
          <cell r="I53">
            <v>37</v>
          </cell>
        </row>
        <row r="54">
          <cell r="I54">
            <v>38</v>
          </cell>
        </row>
        <row r="55">
          <cell r="I55">
            <v>39</v>
          </cell>
        </row>
        <row r="56">
          <cell r="I56">
            <v>40</v>
          </cell>
        </row>
        <row r="57">
          <cell r="I57">
            <v>41</v>
          </cell>
        </row>
        <row r="58">
          <cell r="I58">
            <v>42</v>
          </cell>
        </row>
        <row r="59">
          <cell r="I59">
            <v>43</v>
          </cell>
        </row>
        <row r="60">
          <cell r="I60">
            <v>44</v>
          </cell>
        </row>
        <row r="61">
          <cell r="I61">
            <v>45</v>
          </cell>
        </row>
        <row r="62">
          <cell r="I62">
            <v>46</v>
          </cell>
        </row>
        <row r="63">
          <cell r="I63">
            <v>47</v>
          </cell>
        </row>
        <row r="64">
          <cell r="I64">
            <v>48</v>
          </cell>
        </row>
        <row r="65">
          <cell r="I65">
            <v>49</v>
          </cell>
        </row>
        <row r="66">
          <cell r="I66">
            <v>50</v>
          </cell>
        </row>
        <row r="67">
          <cell r="I67">
            <v>51</v>
          </cell>
        </row>
        <row r="68">
          <cell r="I68">
            <v>52</v>
          </cell>
        </row>
        <row r="69">
          <cell r="I69">
            <v>53</v>
          </cell>
        </row>
        <row r="70">
          <cell r="I70">
            <v>54</v>
          </cell>
        </row>
        <row r="71">
          <cell r="I71">
            <v>55</v>
          </cell>
        </row>
        <row r="72">
          <cell r="I72">
            <v>56</v>
          </cell>
        </row>
        <row r="73">
          <cell r="I73">
            <v>57</v>
          </cell>
        </row>
        <row r="74">
          <cell r="I74">
            <v>58</v>
          </cell>
        </row>
        <row r="75">
          <cell r="I75">
            <v>59</v>
          </cell>
        </row>
        <row r="76">
          <cell r="I76">
            <v>60</v>
          </cell>
        </row>
      </sheetData>
      <sheetData sheetId="15">
        <row r="12">
          <cell r="I12">
            <v>1</v>
          </cell>
        </row>
        <row r="13">
          <cell r="I13">
            <v>2</v>
          </cell>
        </row>
        <row r="14">
          <cell r="I14">
            <v>3</v>
          </cell>
        </row>
        <row r="15">
          <cell r="I15">
            <v>4</v>
          </cell>
        </row>
        <row r="16">
          <cell r="I16">
            <v>5</v>
          </cell>
        </row>
        <row r="17">
          <cell r="I17">
            <v>6</v>
          </cell>
        </row>
        <row r="18">
          <cell r="I18">
            <v>7</v>
          </cell>
        </row>
        <row r="19">
          <cell r="I19">
            <v>8</v>
          </cell>
        </row>
        <row r="20">
          <cell r="I20">
            <v>9</v>
          </cell>
        </row>
        <row r="21">
          <cell r="I21">
            <v>10</v>
          </cell>
        </row>
        <row r="22">
          <cell r="I22">
            <v>11</v>
          </cell>
        </row>
        <row r="23">
          <cell r="I23">
            <v>12</v>
          </cell>
        </row>
        <row r="24">
          <cell r="I24">
            <v>13</v>
          </cell>
        </row>
        <row r="25">
          <cell r="I25">
            <v>14</v>
          </cell>
        </row>
        <row r="26">
          <cell r="I26">
            <v>15</v>
          </cell>
        </row>
        <row r="27">
          <cell r="I27">
            <v>16</v>
          </cell>
        </row>
        <row r="28">
          <cell r="I28">
            <v>17</v>
          </cell>
        </row>
        <row r="29">
          <cell r="I29">
            <v>18</v>
          </cell>
        </row>
        <row r="30">
          <cell r="I30">
            <v>19</v>
          </cell>
        </row>
        <row r="31">
          <cell r="I31">
            <v>20</v>
          </cell>
        </row>
        <row r="32">
          <cell r="I32">
            <v>21</v>
          </cell>
        </row>
        <row r="33">
          <cell r="I33">
            <v>22</v>
          </cell>
        </row>
        <row r="34">
          <cell r="I34">
            <v>23</v>
          </cell>
        </row>
        <row r="35">
          <cell r="I35">
            <v>24</v>
          </cell>
        </row>
        <row r="36">
          <cell r="I36">
            <v>25</v>
          </cell>
        </row>
        <row r="37">
          <cell r="I37">
            <v>26</v>
          </cell>
        </row>
        <row r="38">
          <cell r="I38">
            <v>27</v>
          </cell>
        </row>
        <row r="39">
          <cell r="I39">
            <v>28</v>
          </cell>
        </row>
        <row r="40">
          <cell r="I40">
            <v>29</v>
          </cell>
        </row>
        <row r="41">
          <cell r="I41">
            <v>30</v>
          </cell>
        </row>
        <row r="42">
          <cell r="I42">
            <v>31</v>
          </cell>
        </row>
        <row r="43">
          <cell r="I43">
            <v>32</v>
          </cell>
        </row>
        <row r="44">
          <cell r="I44">
            <v>33</v>
          </cell>
        </row>
        <row r="45">
          <cell r="I45">
            <v>34</v>
          </cell>
        </row>
        <row r="46">
          <cell r="I46">
            <v>35</v>
          </cell>
        </row>
        <row r="47">
          <cell r="I47">
            <v>36</v>
          </cell>
        </row>
        <row r="48">
          <cell r="I48">
            <v>37</v>
          </cell>
        </row>
        <row r="49">
          <cell r="I49">
            <v>38</v>
          </cell>
        </row>
        <row r="50">
          <cell r="I50">
            <v>39</v>
          </cell>
        </row>
        <row r="51">
          <cell r="I51">
            <v>40</v>
          </cell>
        </row>
        <row r="52">
          <cell r="I52">
            <v>41</v>
          </cell>
        </row>
        <row r="53">
          <cell r="I53">
            <v>42</v>
          </cell>
        </row>
        <row r="54">
          <cell r="I54">
            <v>43</v>
          </cell>
        </row>
        <row r="55">
          <cell r="I55">
            <v>44</v>
          </cell>
        </row>
        <row r="56">
          <cell r="I56">
            <v>45</v>
          </cell>
        </row>
        <row r="57">
          <cell r="I57">
            <v>46</v>
          </cell>
        </row>
        <row r="58">
          <cell r="I58">
            <v>47</v>
          </cell>
        </row>
        <row r="59">
          <cell r="I59">
            <v>48</v>
          </cell>
        </row>
        <row r="60">
          <cell r="I60">
            <v>49</v>
          </cell>
        </row>
        <row r="61">
          <cell r="I61">
            <v>50</v>
          </cell>
        </row>
        <row r="62">
          <cell r="I62">
            <v>51</v>
          </cell>
        </row>
        <row r="63">
          <cell r="I63">
            <v>52</v>
          </cell>
        </row>
        <row r="64">
          <cell r="I64">
            <v>53</v>
          </cell>
        </row>
        <row r="65">
          <cell r="I65">
            <v>54</v>
          </cell>
        </row>
        <row r="66">
          <cell r="I66">
            <v>55</v>
          </cell>
        </row>
        <row r="67">
          <cell r="I67">
            <v>56</v>
          </cell>
        </row>
        <row r="68">
          <cell r="I68">
            <v>57</v>
          </cell>
        </row>
        <row r="69">
          <cell r="I69">
            <v>58</v>
          </cell>
        </row>
        <row r="70">
          <cell r="I70">
            <v>59</v>
          </cell>
        </row>
        <row r="71">
          <cell r="I71">
            <v>60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  <sheetName val="MASTER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List"/>
      <sheetName val="Sept"/>
      <sheetName val="Dec"/>
      <sheetName val="WBS"/>
      <sheetName val="WPL"/>
      <sheetName val="WCF"/>
      <sheetName val="WCF Direct"/>
      <sheetName val="Non Financial"/>
      <sheetName val="WBS-Beg"/>
      <sheetName val="Fiscal0901"/>
      <sheetName val="KSO NDE0901"/>
      <sheetName val="Fiscal0900"/>
      <sheetName val="KSO NDE0900"/>
      <sheetName val="Debitur &amp; Creditur"/>
      <sheetName val="Detail DP Juli 08"/>
      <sheetName val="Agent Resign"/>
      <sheetName val="RESUME"/>
      <sheetName val="JADWAL"/>
      <sheetName val="Sheet3"/>
      <sheetName val="WCF_Direct"/>
      <sheetName val="Non_Financial"/>
      <sheetName val="KSO_NDE0901"/>
      <sheetName val="KSO_NDE0900"/>
      <sheetName val="Debitur_&amp;_Creditur"/>
      <sheetName val="Detail_DP_Juli_08"/>
      <sheetName val="Agent_Resign"/>
      <sheetName val="Detail DP ..............08"/>
      <sheetName val="Q3Report"/>
      <sheetName val="Grafik"/>
      <sheetName val="ATT 2"/>
      <sheetName val="WCF_Direct1"/>
      <sheetName val="Non_Financial1"/>
      <sheetName val="KSO_NDE09011"/>
      <sheetName val="KSO_NDE09001"/>
      <sheetName val="Debitur_&amp;_Creditur1"/>
      <sheetName val="Detail_DP_Juli_081"/>
      <sheetName val="Agent_Resign1"/>
      <sheetName val="Detail_DP_______________08"/>
      <sheetName val="OLAH"/>
      <sheetName val="Fin. Ratios"/>
      <sheetName val="JABAR.dbf"/>
      <sheetName val="OLAH-1"/>
      <sheetName val="Rekap"/>
      <sheetName val="JABAR_dbf"/>
      <sheetName val="QM SCORE PI"/>
      <sheetName val="Data"/>
      <sheetName val="Peakly"/>
      <sheetName val="Tools"/>
      <sheetName val="Master"/>
      <sheetName val="Income Statement"/>
      <sheetName val="Operating Cycle"/>
      <sheetName val="Sources _ Uses"/>
      <sheetName val="PriceList"/>
      <sheetName val="CTIPricing"/>
      <sheetName val="Input"/>
      <sheetName val="PlatformList"/>
      <sheetName val="Inv_proyek "/>
      <sheetName val="NAMA SALES"/>
      <sheetName val="Product"/>
      <sheetName val="Data Entry for Analisa 01"/>
      <sheetName val="Data Ag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estimasi"/>
      <sheetName val="Finance Ratio"/>
      <sheetName val="Sheet1"/>
      <sheetName val="IS RAKER"/>
      <sheetName val="is baru"/>
      <sheetName val="Income Statement"/>
      <sheetName val="balance sheet"/>
      <sheetName val="CFO"/>
      <sheetName val="CF direct 02"/>
      <sheetName val="CF direct 0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TIPricing"/>
      <sheetName val="PriceList"/>
      <sheetName val="PlatformList"/>
      <sheetName val="Home"/>
      <sheetName val="CustomerQuote"/>
      <sheetName val="HdwReqs"/>
      <sheetName val="ChangeSummary"/>
      <sheetName val="CS"/>
      <sheetName val="Codelist"/>
      <sheetName val="Altman Z Score"/>
    </sheetNames>
    <sheetDataSet>
      <sheetData sheetId="0">
        <row r="25">
          <cell r="B25">
            <v>270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5</v>
          </cell>
        </row>
      </sheetData>
      <sheetData sheetId="1">
        <row r="2">
          <cell r="A2">
            <v>112320</v>
          </cell>
          <cell r="B2" t="str">
            <v>MAP-D Board</v>
          </cell>
          <cell r="D2">
            <v>0.14000000000000001</v>
          </cell>
          <cell r="E2">
            <v>0.19</v>
          </cell>
          <cell r="H2">
            <v>6180</v>
          </cell>
        </row>
        <row r="3">
          <cell r="A3">
            <v>151285</v>
          </cell>
          <cell r="B3" t="str">
            <v>Switch Co-Resident DLG Software</v>
          </cell>
          <cell r="D3">
            <v>0.14000000000000001</v>
          </cell>
          <cell r="E3">
            <v>0.19</v>
          </cell>
          <cell r="H3">
            <v>1500</v>
          </cell>
        </row>
        <row r="4">
          <cell r="A4">
            <v>181532</v>
          </cell>
          <cell r="B4" t="str">
            <v xml:space="preserve">AVAYA CT CLS A LIC S8100/8300 DEF1/IP600  </v>
          </cell>
          <cell r="D4">
            <v>0.18</v>
          </cell>
          <cell r="E4">
            <v>0.24</v>
          </cell>
          <cell r="H4">
            <v>1380</v>
          </cell>
        </row>
        <row r="5">
          <cell r="A5">
            <v>181533</v>
          </cell>
          <cell r="B5" t="str">
            <v>AVAYA CT CLS A LIC PROLOGIX</v>
          </cell>
          <cell r="D5">
            <v>0.18</v>
          </cell>
          <cell r="E5">
            <v>0.24</v>
          </cell>
          <cell r="H5">
            <v>1380</v>
          </cell>
        </row>
        <row r="6">
          <cell r="A6">
            <v>181534</v>
          </cell>
          <cell r="B6" t="str">
            <v xml:space="preserve">AVAYA CT CLASS A LIC FOR G3SI AND S8500  </v>
          </cell>
          <cell r="D6">
            <v>0.18</v>
          </cell>
          <cell r="E6">
            <v>0.24</v>
          </cell>
          <cell r="H6">
            <v>3500</v>
          </cell>
        </row>
        <row r="7">
          <cell r="A7">
            <v>181535</v>
          </cell>
          <cell r="B7" t="str">
            <v xml:space="preserve">AVAYA CT CLASS A LIC FOR G3R AND S8700  </v>
          </cell>
          <cell r="D7">
            <v>0.18</v>
          </cell>
          <cell r="E7">
            <v>0.24</v>
          </cell>
          <cell r="H7">
            <v>12000</v>
          </cell>
        </row>
        <row r="8">
          <cell r="A8">
            <v>182494</v>
          </cell>
          <cell r="B8" t="str">
            <v>Switch Co-Resident DLG Software</v>
          </cell>
          <cell r="D8">
            <v>0.14000000000000001</v>
          </cell>
          <cell r="E8">
            <v>0.19</v>
          </cell>
          <cell r="H8">
            <v>4000</v>
          </cell>
        </row>
        <row r="9">
          <cell r="A9">
            <v>184531</v>
          </cell>
          <cell r="B9" t="str">
            <v>BCSI CVLAN R9 REMOTE IMPLEMENTATION</v>
          </cell>
          <cell r="D9">
            <v>0</v>
          </cell>
          <cell r="E9">
            <v>0</v>
          </cell>
          <cell r="H9">
            <v>2170</v>
          </cell>
        </row>
        <row r="10">
          <cell r="A10">
            <v>184532</v>
          </cell>
          <cell r="B10" t="str">
            <v>BCSI REMOTE FEATURE ACTIVATION (RFA)</v>
          </cell>
          <cell r="D10">
            <v>0</v>
          </cell>
          <cell r="E10">
            <v>0</v>
          </cell>
          <cell r="H10">
            <v>165</v>
          </cell>
        </row>
        <row r="11">
          <cell r="A11">
            <v>184758</v>
          </cell>
          <cell r="B11" t="str">
            <v>BCSI CO-RESIDENT DLG IMPLEMENTATION</v>
          </cell>
          <cell r="D11">
            <v>0</v>
          </cell>
          <cell r="E11">
            <v>0</v>
          </cell>
          <cell r="H11">
            <v>1500</v>
          </cell>
        </row>
        <row r="12">
          <cell r="A12">
            <v>185304</v>
          </cell>
          <cell r="B12" t="str">
            <v xml:space="preserve">BCSI TSR AVAYA-CT INSTALLATION </v>
          </cell>
          <cell r="D12">
            <v>0</v>
          </cell>
          <cell r="E12">
            <v>0</v>
          </cell>
          <cell r="H12">
            <v>3970</v>
          </cell>
        </row>
        <row r="13">
          <cell r="A13">
            <v>185305</v>
          </cell>
          <cell r="B13" t="str">
            <v xml:space="preserve">BCSI ETH MAP-D INSTALLATION </v>
          </cell>
          <cell r="D13">
            <v>0</v>
          </cell>
          <cell r="E13">
            <v>0</v>
          </cell>
          <cell r="H13">
            <v>2170</v>
          </cell>
        </row>
        <row r="14">
          <cell r="A14">
            <v>185306</v>
          </cell>
          <cell r="B14" t="str">
            <v xml:space="preserve">BCSI CTI ADDITIONAL ASAI LINK </v>
          </cell>
          <cell r="D14">
            <v>0</v>
          </cell>
          <cell r="E14">
            <v>0</v>
          </cell>
          <cell r="H14">
            <v>1200</v>
          </cell>
        </row>
        <row r="15">
          <cell r="A15">
            <v>407633999</v>
          </cell>
          <cell r="B15" t="str">
            <v>RMATS Modem - CVCT Server</v>
          </cell>
          <cell r="D15">
            <v>0.14000000000000001</v>
          </cell>
          <cell r="E15">
            <v>0.19</v>
          </cell>
          <cell r="H15">
            <v>220</v>
          </cell>
        </row>
      </sheetData>
      <sheetData sheetId="2">
        <row r="2">
          <cell r="A2">
            <v>117920</v>
          </cell>
          <cell r="B2" t="str">
            <v>Network Integration Center (technician dispatch is additional and not included)</v>
          </cell>
          <cell r="D2">
            <v>0</v>
          </cell>
          <cell r="E2">
            <v>0</v>
          </cell>
          <cell r="H2">
            <v>500</v>
          </cell>
        </row>
        <row r="3">
          <cell r="A3">
            <v>150940</v>
          </cell>
          <cell r="B3" t="str">
            <v>IP Media Processor Board TN2302AP</v>
          </cell>
          <cell r="D3">
            <v>0</v>
          </cell>
          <cell r="E3">
            <v>0</v>
          </cell>
          <cell r="H3">
            <v>9000</v>
          </cell>
        </row>
        <row r="4">
          <cell r="A4">
            <v>151423</v>
          </cell>
          <cell r="B4" t="str">
            <v>CLAN Board TN799DP</v>
          </cell>
          <cell r="D4">
            <v>0</v>
          </cell>
          <cell r="E4">
            <v>0</v>
          </cell>
          <cell r="H4">
            <v>1250</v>
          </cell>
        </row>
        <row r="5">
          <cell r="A5">
            <v>180870</v>
          </cell>
          <cell r="B5" t="str">
            <v>Communication Manager API Port (CMAPI)</v>
          </cell>
          <cell r="D5">
            <v>0</v>
          </cell>
          <cell r="E5">
            <v>0</v>
          </cell>
          <cell r="H5">
            <v>200</v>
          </cell>
        </row>
        <row r="6">
          <cell r="A6">
            <v>181880</v>
          </cell>
          <cell r="B6" t="str">
            <v>WITNESS 5.3 QLTY SRVR SFTW</v>
          </cell>
          <cell r="D6">
            <v>0.18</v>
          </cell>
          <cell r="E6">
            <v>0.24</v>
          </cell>
          <cell r="H6">
            <v>16000</v>
          </cell>
        </row>
        <row r="7">
          <cell r="A7">
            <v>181881</v>
          </cell>
          <cell r="B7" t="str">
            <v>WITNESS 5.3 QLTY CALLS ONLY</v>
          </cell>
          <cell r="D7">
            <v>0.18</v>
          </cell>
          <cell r="E7">
            <v>0.24</v>
          </cell>
          <cell r="H7">
            <v>450</v>
          </cell>
        </row>
        <row r="8">
          <cell r="A8">
            <v>181882</v>
          </cell>
          <cell r="B8" t="str">
            <v>WITNESS 5.3 QLTY CALLS/SCREENS</v>
          </cell>
          <cell r="D8">
            <v>0.18</v>
          </cell>
          <cell r="E8">
            <v>0.24</v>
          </cell>
          <cell r="H8">
            <v>676</v>
          </cell>
        </row>
        <row r="9">
          <cell r="A9">
            <v>181883</v>
          </cell>
          <cell r="B9" t="str">
            <v>WITNESS 5.3 QLTY STE BULK CALLS/SCREENS</v>
          </cell>
          <cell r="D9">
            <v>0.18</v>
          </cell>
          <cell r="E9">
            <v>0.24</v>
          </cell>
          <cell r="H9">
            <v>300</v>
          </cell>
        </row>
        <row r="10">
          <cell r="A10">
            <v>181884</v>
          </cell>
          <cell r="B10" t="str">
            <v>WITNESS QLTY APPL INTGR</v>
          </cell>
          <cell r="D10">
            <v>0.18</v>
          </cell>
          <cell r="E10">
            <v>0.24</v>
          </cell>
          <cell r="H10">
            <v>16000</v>
          </cell>
        </row>
        <row r="11">
          <cell r="A11">
            <v>184051</v>
          </cell>
          <cell r="B11" t="str">
            <v>WITNESS 7.2 BULK RECORD PT</v>
          </cell>
          <cell r="D11">
            <v>0.18</v>
          </cell>
          <cell r="E11">
            <v>0.24</v>
          </cell>
          <cell r="H11">
            <v>500</v>
          </cell>
        </row>
        <row r="12">
          <cell r="A12">
            <v>184052</v>
          </cell>
          <cell r="B12" t="str">
            <v>WITNESS 7.2 EXEC RECORD PT</v>
          </cell>
          <cell r="D12">
            <v>0.18</v>
          </cell>
          <cell r="E12">
            <v>0.24</v>
          </cell>
          <cell r="H12">
            <v>200</v>
          </cell>
        </row>
        <row r="13">
          <cell r="A13">
            <v>184053</v>
          </cell>
          <cell r="B13" t="str">
            <v>WITNESS 7.2 ONDEMAND RECORD PT</v>
          </cell>
          <cell r="D13">
            <v>0.18</v>
          </cell>
          <cell r="E13">
            <v>0.24</v>
          </cell>
          <cell r="H13">
            <v>500</v>
          </cell>
        </row>
        <row r="14">
          <cell r="A14">
            <v>184054</v>
          </cell>
          <cell r="B14" t="str">
            <v>WITNESS 7.2 MEETING RECORD PT</v>
          </cell>
          <cell r="D14">
            <v>0.18</v>
          </cell>
          <cell r="E14">
            <v>0.24</v>
          </cell>
          <cell r="H14">
            <v>500</v>
          </cell>
        </row>
        <row r="15">
          <cell r="A15">
            <v>184055</v>
          </cell>
          <cell r="B15" t="str">
            <v>WITNESS 7.2 CONTACTSTORE BUS SVR SFTW</v>
          </cell>
          <cell r="D15">
            <v>0.18</v>
          </cell>
          <cell r="E15">
            <v>0.24</v>
          </cell>
          <cell r="H15">
            <v>5000</v>
          </cell>
        </row>
        <row r="16">
          <cell r="A16">
            <v>184056</v>
          </cell>
          <cell r="B16" t="str">
            <v>WITNESS 7.2 CONTACTSTORE ENT SVR SFTW</v>
          </cell>
          <cell r="D16">
            <v>0.18</v>
          </cell>
          <cell r="E16">
            <v>0.24</v>
          </cell>
          <cell r="H16">
            <v>22000</v>
          </cell>
        </row>
        <row r="17">
          <cell r="A17">
            <v>184057</v>
          </cell>
          <cell r="B17" t="str">
            <v>WITNESS 7.2 AUDIO ENT SRVR SFTW</v>
          </cell>
          <cell r="D17">
            <v>0.18</v>
          </cell>
          <cell r="E17">
            <v>0.24</v>
          </cell>
          <cell r="H17">
            <v>16000</v>
          </cell>
        </row>
        <row r="18">
          <cell r="A18">
            <v>184058</v>
          </cell>
          <cell r="B18" t="str">
            <v>WITNESS 7.2 ARCHIVE MGR ENT SRVR SFTW</v>
          </cell>
          <cell r="D18">
            <v>0.18</v>
          </cell>
          <cell r="E18">
            <v>0.24</v>
          </cell>
          <cell r="H18">
            <v>16000</v>
          </cell>
        </row>
        <row r="19">
          <cell r="A19">
            <v>185595</v>
          </cell>
          <cell r="B19" t="str">
            <v>IP MEDIA PROC CIRCUIT PACK TN2302</v>
          </cell>
          <cell r="D19">
            <v>0</v>
          </cell>
          <cell r="E19">
            <v>0</v>
          </cell>
          <cell r="H19">
            <v>9000</v>
          </cell>
        </row>
        <row r="20">
          <cell r="A20">
            <v>185647</v>
          </cell>
          <cell r="B20" t="str">
            <v>WITNESS REVIEWER PT</v>
          </cell>
          <cell r="D20">
            <v>0.18</v>
          </cell>
          <cell r="E20">
            <v>0.24</v>
          </cell>
          <cell r="H20">
            <v>0</v>
          </cell>
        </row>
        <row r="21">
          <cell r="A21">
            <v>186422</v>
          </cell>
          <cell r="B21" t="str">
            <v xml:space="preserve">WITNESS LIVE MONITOR PT  </v>
          </cell>
          <cell r="D21">
            <v>0.18</v>
          </cell>
          <cell r="E21">
            <v>0.24</v>
          </cell>
          <cell r="H21">
            <v>0</v>
          </cell>
        </row>
        <row r="22">
          <cell r="A22">
            <v>186727</v>
          </cell>
          <cell r="B22" t="str">
            <v xml:space="preserve">WITNESS 5.3 QLTY RECORD PT  </v>
          </cell>
          <cell r="D22">
            <v>0.18</v>
          </cell>
          <cell r="E22">
            <v>0.24</v>
          </cell>
          <cell r="H22">
            <v>0</v>
          </cell>
        </row>
        <row r="23">
          <cell r="A23">
            <v>186728</v>
          </cell>
          <cell r="B23" t="str">
            <v xml:space="preserve">WITNESS 7.2 CNTCTSTR SVR SFTW REDUN  </v>
          </cell>
          <cell r="D23">
            <v>0.18</v>
          </cell>
          <cell r="E23">
            <v>0.24</v>
          </cell>
          <cell r="H23">
            <v>11000</v>
          </cell>
        </row>
        <row r="24">
          <cell r="A24">
            <v>186729</v>
          </cell>
          <cell r="B24" t="str">
            <v>WITNESS 7.2 BULK RECORD PT REDUND</v>
          </cell>
          <cell r="D24">
            <v>0.18</v>
          </cell>
          <cell r="E24">
            <v>0.24</v>
          </cell>
          <cell r="H24">
            <v>250</v>
          </cell>
        </row>
        <row r="25">
          <cell r="A25">
            <v>190186</v>
          </cell>
          <cell r="B25" t="str">
            <v>WITNESS 7.2 ONDEMAND RCD PT REDUND</v>
          </cell>
          <cell r="D25">
            <v>0.18</v>
          </cell>
          <cell r="E25">
            <v>0.24</v>
          </cell>
          <cell r="H25">
            <v>250</v>
          </cell>
        </row>
        <row r="26">
          <cell r="A26">
            <v>190187</v>
          </cell>
          <cell r="B26" t="str">
            <v>WITNESS 7.2 EXEC RECORD PT REDUND</v>
          </cell>
          <cell r="D26">
            <v>0.18</v>
          </cell>
          <cell r="E26">
            <v>0.24</v>
          </cell>
          <cell r="H26">
            <v>100</v>
          </cell>
        </row>
        <row r="27">
          <cell r="A27">
            <v>190188</v>
          </cell>
          <cell r="B27" t="str">
            <v>WITNESS 7.2 MEETING RECORD PT REDUND</v>
          </cell>
          <cell r="D27">
            <v>0.18</v>
          </cell>
          <cell r="E27">
            <v>0.24</v>
          </cell>
          <cell r="H27">
            <v>250</v>
          </cell>
        </row>
        <row r="28">
          <cell r="A28">
            <v>190189</v>
          </cell>
          <cell r="B28" t="str">
            <v>WITNESS 7.2 CENTRAL REPLAY SERVER</v>
          </cell>
          <cell r="D28">
            <v>0.18</v>
          </cell>
          <cell r="E28">
            <v>0.24</v>
          </cell>
          <cell r="H28">
            <v>0</v>
          </cell>
        </row>
        <row r="29">
          <cell r="A29">
            <v>190888</v>
          </cell>
          <cell r="B29" t="str">
            <v>Communication Manager API Port (CMAPI)</v>
          </cell>
          <cell r="D29">
            <v>0</v>
          </cell>
          <cell r="E29">
            <v>0</v>
          </cell>
          <cell r="H29">
            <v>200</v>
          </cell>
        </row>
        <row r="30">
          <cell r="A30">
            <v>700315609</v>
          </cell>
          <cell r="B30" t="str">
            <v>Additional MM760 VoIP Media Module</v>
          </cell>
          <cell r="D30">
            <v>0</v>
          </cell>
          <cell r="E30">
            <v>0</v>
          </cell>
          <cell r="H30">
            <v>3500</v>
          </cell>
        </row>
        <row r="31">
          <cell r="A31" t="str">
            <v>MM760</v>
          </cell>
          <cell r="B31" t="str">
            <v>Embedded MM760 VoIP Media Module</v>
          </cell>
          <cell r="D31">
            <v>0</v>
          </cell>
          <cell r="E31">
            <v>0</v>
          </cell>
          <cell r="H31">
            <v>0</v>
          </cell>
        </row>
        <row r="32">
          <cell r="A32" t="str">
            <v>PC-CMAPI</v>
          </cell>
          <cell r="B32" t="str">
            <v>Customer Provided Hardware - CMAPI/CCE</v>
          </cell>
          <cell r="D32">
            <v>0</v>
          </cell>
          <cell r="E32">
            <v>0</v>
          </cell>
          <cell r="H32">
            <v>3000</v>
          </cell>
        </row>
        <row r="33">
          <cell r="A33" t="str">
            <v>PCLAN</v>
          </cell>
          <cell r="B33" t="str">
            <v>Embedded PCLAN</v>
          </cell>
          <cell r="D33">
            <v>0</v>
          </cell>
          <cell r="E33">
            <v>0</v>
          </cell>
          <cell r="H33">
            <v>0</v>
          </cell>
        </row>
        <row r="34">
          <cell r="A34" t="str">
            <v>PC-WCSS</v>
          </cell>
          <cell r="B34" t="str">
            <v>Customer Provided Hardware - Witness ContactStore</v>
          </cell>
          <cell r="D34">
            <v>0</v>
          </cell>
          <cell r="E34">
            <v>0</v>
          </cell>
          <cell r="H34">
            <v>4000</v>
          </cell>
        </row>
      </sheetData>
      <sheetData sheetId="3">
        <row r="2">
          <cell r="A2" t="str">
            <v>G3csi</v>
          </cell>
          <cell r="B2" t="str">
            <v>Boards</v>
          </cell>
        </row>
        <row r="3">
          <cell r="A3" t="str">
            <v>G3si</v>
          </cell>
          <cell r="B3" t="str">
            <v>Boards</v>
          </cell>
        </row>
        <row r="4">
          <cell r="A4" t="str">
            <v>S8300</v>
          </cell>
          <cell r="B4" t="str">
            <v>Embedded</v>
          </cell>
        </row>
        <row r="5">
          <cell r="A5" t="str">
            <v>S8500 G600/G650</v>
          </cell>
          <cell r="B5" t="str">
            <v>Boards</v>
          </cell>
        </row>
        <row r="6">
          <cell r="A6" t="str">
            <v>S8500 G700</v>
          </cell>
          <cell r="B6" t="str">
            <v>Embedded</v>
          </cell>
        </row>
        <row r="7">
          <cell r="A7" t="str">
            <v>S8700 IP-Connect G600/G650</v>
          </cell>
          <cell r="B7" t="str">
            <v>Boards</v>
          </cell>
        </row>
        <row r="8">
          <cell r="A8" t="str">
            <v>S8700 IP-Connect G700</v>
          </cell>
          <cell r="B8" t="str">
            <v>Embedded</v>
          </cell>
        </row>
        <row r="9">
          <cell r="A9" t="str">
            <v>S8700 Multi-Connect G700</v>
          </cell>
          <cell r="B9" t="str">
            <v>Embedded</v>
          </cell>
        </row>
        <row r="10">
          <cell r="A10" t="str">
            <v>S8700 Multi-Connect MCC1</v>
          </cell>
          <cell r="B10" t="str">
            <v>Boards</v>
          </cell>
        </row>
        <row r="11">
          <cell r="A11" t="str">
            <v>S8700 Multi-Connect SCC1</v>
          </cell>
          <cell r="B11" t="str">
            <v>Boards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erfinal"/>
      <sheetName val="Tanggal"/>
      <sheetName val="Altman Z Score"/>
      <sheetName val="PBH_NAS"/>
      <sheetName val="Globe"/>
      <sheetName val="Asumsi"/>
      <sheetName val="CTHK"/>
      <sheetName val="Parameters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korek"/>
    </sheetNames>
    <sheetDataSet>
      <sheetData sheetId="0" refreshError="1">
        <row r="1">
          <cell r="A1" t="str">
            <v>BA</v>
          </cell>
          <cell r="B1" t="str">
            <v>Account</v>
          </cell>
          <cell r="C1" t="str">
            <v>Text for B/S P&amp;L item</v>
          </cell>
        </row>
        <row r="2">
          <cell r="B2"/>
        </row>
        <row r="3">
          <cell r="B3"/>
        </row>
        <row r="4">
          <cell r="B4"/>
        </row>
        <row r="5">
          <cell r="B5"/>
        </row>
        <row r="6">
          <cell r="B6" t="str">
            <v>11011010</v>
          </cell>
        </row>
        <row r="7">
          <cell r="B7" t="str">
            <v>11011030</v>
          </cell>
        </row>
        <row r="8">
          <cell r="B8" t="str">
            <v>11011040</v>
          </cell>
        </row>
        <row r="9">
          <cell r="B9" t="str">
            <v>11011050</v>
          </cell>
        </row>
        <row r="10">
          <cell r="B10" t="str">
            <v>11011060</v>
          </cell>
        </row>
        <row r="11">
          <cell r="B11" t="str">
            <v>11011070</v>
          </cell>
        </row>
        <row r="12">
          <cell r="B12" t="str">
            <v>11011080</v>
          </cell>
        </row>
        <row r="13">
          <cell r="B13" t="str">
            <v>11013109</v>
          </cell>
        </row>
        <row r="14">
          <cell r="B14"/>
        </row>
        <row r="15">
          <cell r="B15"/>
        </row>
        <row r="16">
          <cell r="B16" t="str">
            <v>11030100</v>
          </cell>
        </row>
        <row r="17">
          <cell r="B17" t="str">
            <v>11030109</v>
          </cell>
        </row>
        <row r="18">
          <cell r="B18"/>
        </row>
        <row r="19">
          <cell r="B19"/>
        </row>
        <row r="20">
          <cell r="B20"/>
        </row>
        <row r="21">
          <cell r="B21"/>
        </row>
        <row r="22">
          <cell r="B22" t="str">
            <v>11040100</v>
          </cell>
        </row>
        <row r="23">
          <cell r="B23" t="str">
            <v>11050100</v>
          </cell>
        </row>
        <row r="24">
          <cell r="B24"/>
        </row>
        <row r="25">
          <cell r="B25"/>
        </row>
        <row r="26">
          <cell r="B26"/>
        </row>
        <row r="27">
          <cell r="B27"/>
        </row>
        <row r="28">
          <cell r="B28" t="str">
            <v>11100100</v>
          </cell>
        </row>
        <row r="29">
          <cell r="B29" t="str">
            <v>11100200</v>
          </cell>
        </row>
        <row r="30">
          <cell r="B30" t="str">
            <v>11100400</v>
          </cell>
        </row>
        <row r="31">
          <cell r="B31" t="str">
            <v>11100500</v>
          </cell>
        </row>
        <row r="32">
          <cell r="B32" t="str">
            <v>11100600</v>
          </cell>
        </row>
        <row r="33">
          <cell r="B33" t="str">
            <v>11100700</v>
          </cell>
        </row>
        <row r="34">
          <cell r="B34" t="str">
            <v>11100900</v>
          </cell>
        </row>
        <row r="35">
          <cell r="B35"/>
        </row>
        <row r="36">
          <cell r="B36" t="str">
            <v>11150100</v>
          </cell>
        </row>
        <row r="37">
          <cell r="B37" t="str">
            <v>11150200</v>
          </cell>
        </row>
        <row r="38">
          <cell r="B38" t="str">
            <v>11150300</v>
          </cell>
        </row>
        <row r="39">
          <cell r="B39" t="str">
            <v>11150400</v>
          </cell>
        </row>
        <row r="40">
          <cell r="B40" t="str">
            <v>11150500</v>
          </cell>
        </row>
        <row r="41">
          <cell r="B41" t="str">
            <v>11150600</v>
          </cell>
        </row>
        <row r="42">
          <cell r="B42" t="str">
            <v>11150700</v>
          </cell>
        </row>
        <row r="43">
          <cell r="B43" t="str">
            <v>11150800</v>
          </cell>
        </row>
        <row r="44">
          <cell r="B44"/>
        </row>
        <row r="45">
          <cell r="B45"/>
        </row>
        <row r="46">
          <cell r="B46"/>
        </row>
        <row r="47">
          <cell r="B47"/>
        </row>
        <row r="48">
          <cell r="B48" t="str">
            <v>11201100</v>
          </cell>
        </row>
        <row r="49">
          <cell r="B49" t="str">
            <v>11201200</v>
          </cell>
        </row>
        <row r="50">
          <cell r="B50" t="str">
            <v>11301200</v>
          </cell>
        </row>
        <row r="51">
          <cell r="B51"/>
        </row>
        <row r="52">
          <cell r="B52"/>
        </row>
        <row r="53">
          <cell r="B53" t="str">
            <v>11300700</v>
          </cell>
        </row>
        <row r="54">
          <cell r="B54" t="str">
            <v>11301100</v>
          </cell>
        </row>
        <row r="55">
          <cell r="B55" t="str">
            <v>81130110</v>
          </cell>
        </row>
        <row r="56">
          <cell r="B56" t="str">
            <v>81130120</v>
          </cell>
        </row>
        <row r="57">
          <cell r="B57"/>
        </row>
        <row r="58">
          <cell r="B58"/>
        </row>
        <row r="59">
          <cell r="B59" t="str">
            <v>11311000</v>
          </cell>
        </row>
        <row r="60">
          <cell r="B60"/>
        </row>
        <row r="61">
          <cell r="B61"/>
        </row>
        <row r="62">
          <cell r="B62"/>
        </row>
        <row r="63">
          <cell r="B63" t="str">
            <v>11350100</v>
          </cell>
        </row>
        <row r="64">
          <cell r="B64" t="str">
            <v>11350600</v>
          </cell>
        </row>
        <row r="65">
          <cell r="B65"/>
        </row>
        <row r="66">
          <cell r="B66"/>
        </row>
        <row r="67">
          <cell r="B67"/>
        </row>
        <row r="68">
          <cell r="B68"/>
        </row>
        <row r="69">
          <cell r="B69"/>
        </row>
        <row r="70">
          <cell r="B70" t="str">
            <v>11400100</v>
          </cell>
        </row>
        <row r="71">
          <cell r="B71" t="str">
            <v>11400200</v>
          </cell>
        </row>
        <row r="72">
          <cell r="B72" t="str">
            <v>11400300</v>
          </cell>
        </row>
        <row r="73">
          <cell r="B73" t="str">
            <v>11400400</v>
          </cell>
        </row>
        <row r="74">
          <cell r="B74" t="str">
            <v>11400500</v>
          </cell>
        </row>
        <row r="75">
          <cell r="B75"/>
        </row>
        <row r="76">
          <cell r="B76"/>
        </row>
        <row r="77">
          <cell r="B77"/>
        </row>
        <row r="78">
          <cell r="B78"/>
        </row>
        <row r="79">
          <cell r="B79" t="str">
            <v>11500100</v>
          </cell>
        </row>
        <row r="80">
          <cell r="B80" t="str">
            <v>11500200</v>
          </cell>
        </row>
        <row r="81">
          <cell r="B81" t="str">
            <v>11500300</v>
          </cell>
        </row>
        <row r="82">
          <cell r="B82" t="str">
            <v>11500400</v>
          </cell>
        </row>
        <row r="83">
          <cell r="B83" t="str">
            <v>11500500</v>
          </cell>
        </row>
        <row r="84">
          <cell r="B84" t="str">
            <v>11500600</v>
          </cell>
        </row>
        <row r="85">
          <cell r="B85" t="str">
            <v>11500700</v>
          </cell>
        </row>
        <row r="86">
          <cell r="B86" t="str">
            <v>11500800</v>
          </cell>
        </row>
        <row r="87">
          <cell r="B87" t="str">
            <v>11500900</v>
          </cell>
        </row>
        <row r="88">
          <cell r="B88"/>
        </row>
        <row r="89">
          <cell r="B89"/>
        </row>
        <row r="90">
          <cell r="B90" t="str">
            <v>11510100</v>
          </cell>
        </row>
        <row r="91">
          <cell r="B91" t="str">
            <v>11510300</v>
          </cell>
        </row>
        <row r="92">
          <cell r="B92" t="str">
            <v>11510400</v>
          </cell>
        </row>
        <row r="93">
          <cell r="B93" t="str">
            <v>11510500</v>
          </cell>
        </row>
        <row r="94">
          <cell r="B94"/>
        </row>
        <row r="95">
          <cell r="B95"/>
        </row>
        <row r="96">
          <cell r="B96" t="str">
            <v>11520300</v>
          </cell>
        </row>
        <row r="97">
          <cell r="B97" t="str">
            <v>11520400</v>
          </cell>
        </row>
        <row r="98">
          <cell r="B98" t="str">
            <v>11520500</v>
          </cell>
        </row>
        <row r="99">
          <cell r="B99"/>
        </row>
        <row r="100">
          <cell r="B100"/>
        </row>
        <row r="101">
          <cell r="B101" t="str">
            <v>11530100</v>
          </cell>
        </row>
        <row r="102">
          <cell r="B102" t="str">
            <v>11530200</v>
          </cell>
        </row>
        <row r="103">
          <cell r="B103" t="str">
            <v>11530400</v>
          </cell>
        </row>
        <row r="104">
          <cell r="B104" t="str">
            <v>11530500</v>
          </cell>
        </row>
        <row r="105">
          <cell r="B105" t="str">
            <v>11530700</v>
          </cell>
        </row>
        <row r="106">
          <cell r="B106" t="str">
            <v>11530800</v>
          </cell>
        </row>
        <row r="107">
          <cell r="B107" t="str">
            <v>11531000</v>
          </cell>
        </row>
        <row r="108">
          <cell r="B108"/>
        </row>
        <row r="109">
          <cell r="B109"/>
        </row>
        <row r="110">
          <cell r="B110" t="str">
            <v>11540100</v>
          </cell>
        </row>
        <row r="111">
          <cell r="B111" t="str">
            <v>11540200</v>
          </cell>
        </row>
        <row r="112">
          <cell r="B112" t="str">
            <v>11540300</v>
          </cell>
        </row>
        <row r="113">
          <cell r="B113" t="str">
            <v>11540400</v>
          </cell>
        </row>
        <row r="114">
          <cell r="B114" t="str">
            <v>11540500</v>
          </cell>
        </row>
        <row r="115">
          <cell r="B115" t="str">
            <v>11540600</v>
          </cell>
        </row>
        <row r="116">
          <cell r="B116" t="str">
            <v>11540700</v>
          </cell>
        </row>
        <row r="117">
          <cell r="B117" t="str">
            <v>11540900</v>
          </cell>
        </row>
        <row r="118">
          <cell r="B118" t="str">
            <v>11541000</v>
          </cell>
        </row>
        <row r="119">
          <cell r="B119" t="str">
            <v>11541200</v>
          </cell>
        </row>
        <row r="120">
          <cell r="B120"/>
        </row>
        <row r="121">
          <cell r="B121"/>
        </row>
        <row r="122">
          <cell r="B122" t="str">
            <v>11550100</v>
          </cell>
        </row>
        <row r="123">
          <cell r="B123" t="str">
            <v>11550200</v>
          </cell>
        </row>
        <row r="124">
          <cell r="B124" t="str">
            <v>11550400</v>
          </cell>
        </row>
        <row r="125">
          <cell r="B125" t="str">
            <v>11550500</v>
          </cell>
        </row>
        <row r="126">
          <cell r="B126" t="str">
            <v>11550600</v>
          </cell>
        </row>
        <row r="127">
          <cell r="B127" t="str">
            <v>11550700</v>
          </cell>
        </row>
        <row r="128">
          <cell r="B128" t="str">
            <v>11550900</v>
          </cell>
        </row>
        <row r="129">
          <cell r="B129"/>
        </row>
        <row r="130">
          <cell r="B130"/>
        </row>
        <row r="131">
          <cell r="B131" t="str">
            <v>11560100</v>
          </cell>
        </row>
        <row r="132">
          <cell r="B132" t="str">
            <v>11560300</v>
          </cell>
        </row>
        <row r="133">
          <cell r="B133" t="str">
            <v>11560400</v>
          </cell>
        </row>
        <row r="134">
          <cell r="B134" t="str">
            <v>11560800</v>
          </cell>
        </row>
        <row r="135">
          <cell r="B135"/>
        </row>
        <row r="136">
          <cell r="B136"/>
        </row>
        <row r="137">
          <cell r="B137" t="str">
            <v>11580400</v>
          </cell>
        </row>
        <row r="138">
          <cell r="B138" t="str">
            <v>11580500</v>
          </cell>
        </row>
        <row r="139">
          <cell r="B139" t="str">
            <v>11580600</v>
          </cell>
        </row>
        <row r="140">
          <cell r="B140"/>
        </row>
        <row r="141">
          <cell r="B141"/>
        </row>
        <row r="142">
          <cell r="B142" t="str">
            <v>11590100</v>
          </cell>
        </row>
        <row r="143">
          <cell r="B143" t="str">
            <v>11590300</v>
          </cell>
        </row>
        <row r="144">
          <cell r="B144" t="str">
            <v>11590400</v>
          </cell>
        </row>
        <row r="145">
          <cell r="B145" t="str">
            <v>11590500</v>
          </cell>
        </row>
        <row r="146">
          <cell r="B146"/>
        </row>
        <row r="147">
          <cell r="B147"/>
        </row>
        <row r="148">
          <cell r="B148"/>
        </row>
        <row r="149">
          <cell r="B149"/>
        </row>
        <row r="150">
          <cell r="B150" t="str">
            <v>11600100</v>
          </cell>
        </row>
        <row r="151">
          <cell r="B151" t="str">
            <v>11600200</v>
          </cell>
        </row>
        <row r="152">
          <cell r="B152" t="str">
            <v>11600300</v>
          </cell>
        </row>
        <row r="153">
          <cell r="B153" t="str">
            <v>11600400</v>
          </cell>
        </row>
        <row r="154">
          <cell r="B154" t="str">
            <v>11600600</v>
          </cell>
        </row>
        <row r="155">
          <cell r="B155" t="str">
            <v>11600700</v>
          </cell>
        </row>
        <row r="156">
          <cell r="B156"/>
        </row>
        <row r="157">
          <cell r="B157"/>
        </row>
        <row r="158">
          <cell r="B158"/>
        </row>
        <row r="159">
          <cell r="B159"/>
        </row>
        <row r="160">
          <cell r="B160"/>
        </row>
        <row r="161">
          <cell r="B161"/>
        </row>
        <row r="162">
          <cell r="B162" t="str">
            <v>11700100</v>
          </cell>
        </row>
        <row r="163">
          <cell r="B163"/>
        </row>
        <row r="164">
          <cell r="B164"/>
        </row>
        <row r="165">
          <cell r="B165"/>
        </row>
        <row r="166">
          <cell r="B166"/>
        </row>
        <row r="167">
          <cell r="B167" t="str">
            <v>11810100</v>
          </cell>
        </row>
        <row r="168">
          <cell r="B168" t="str">
            <v>11810200</v>
          </cell>
        </row>
        <row r="169">
          <cell r="B169" t="str">
            <v>11810300</v>
          </cell>
        </row>
        <row r="170">
          <cell r="B170" t="str">
            <v>11810500</v>
          </cell>
        </row>
        <row r="171">
          <cell r="B171" t="str">
            <v>81181010</v>
          </cell>
        </row>
        <row r="172">
          <cell r="B172" t="str">
            <v>81181020</v>
          </cell>
        </row>
        <row r="173">
          <cell r="B173" t="str">
            <v>81181030</v>
          </cell>
        </row>
        <row r="174">
          <cell r="B174" t="str">
            <v>81181040</v>
          </cell>
        </row>
        <row r="175">
          <cell r="B175" t="str">
            <v>81181050</v>
          </cell>
        </row>
        <row r="176">
          <cell r="B176" t="str">
            <v>81181060</v>
          </cell>
        </row>
        <row r="177">
          <cell r="B177"/>
        </row>
        <row r="178">
          <cell r="B178"/>
        </row>
        <row r="179">
          <cell r="B179" t="str">
            <v>11820100</v>
          </cell>
        </row>
        <row r="180">
          <cell r="B180" t="str">
            <v>11820200</v>
          </cell>
        </row>
        <row r="181">
          <cell r="B181" t="str">
            <v>11820300</v>
          </cell>
        </row>
        <row r="182">
          <cell r="B182" t="str">
            <v>11820400</v>
          </cell>
        </row>
        <row r="183">
          <cell r="B183" t="str">
            <v>11820500</v>
          </cell>
        </row>
        <row r="184">
          <cell r="B184" t="str">
            <v>11820700</v>
          </cell>
        </row>
        <row r="185">
          <cell r="B185" t="str">
            <v>81182010</v>
          </cell>
        </row>
        <row r="186">
          <cell r="B186" t="str">
            <v>81182020</v>
          </cell>
        </row>
        <row r="187">
          <cell r="B187" t="str">
            <v>81182030</v>
          </cell>
        </row>
        <row r="188">
          <cell r="B188" t="str">
            <v>81182040</v>
          </cell>
        </row>
        <row r="189">
          <cell r="B189" t="str">
            <v>81182050</v>
          </cell>
        </row>
        <row r="190">
          <cell r="B190" t="str">
            <v>81182060</v>
          </cell>
        </row>
        <row r="191">
          <cell r="B191"/>
        </row>
        <row r="192">
          <cell r="B192"/>
        </row>
        <row r="193">
          <cell r="B193" t="str">
            <v>11830300</v>
          </cell>
        </row>
        <row r="194">
          <cell r="B194" t="str">
            <v>81183010</v>
          </cell>
        </row>
        <row r="195">
          <cell r="B195" t="str">
            <v>81183020</v>
          </cell>
        </row>
        <row r="196">
          <cell r="B196" t="str">
            <v>81183030</v>
          </cell>
        </row>
        <row r="197">
          <cell r="B197" t="str">
            <v>81183040</v>
          </cell>
        </row>
        <row r="198">
          <cell r="B198"/>
        </row>
        <row r="199">
          <cell r="B199"/>
        </row>
        <row r="200">
          <cell r="B200" t="str">
            <v>81184010</v>
          </cell>
        </row>
        <row r="201">
          <cell r="B201" t="str">
            <v>81184020</v>
          </cell>
        </row>
        <row r="202">
          <cell r="B202" t="str">
            <v>81184030</v>
          </cell>
        </row>
        <row r="203">
          <cell r="B203" t="str">
            <v>81184040</v>
          </cell>
        </row>
        <row r="204">
          <cell r="B204" t="str">
            <v>81184050</v>
          </cell>
        </row>
        <row r="205">
          <cell r="B205" t="str">
            <v>81184060</v>
          </cell>
        </row>
        <row r="206">
          <cell r="B206"/>
        </row>
        <row r="207">
          <cell r="B207"/>
        </row>
        <row r="208">
          <cell r="B208" t="str">
            <v>81185010</v>
          </cell>
        </row>
        <row r="209">
          <cell r="B209" t="str">
            <v>81185020</v>
          </cell>
        </row>
        <row r="210">
          <cell r="B210" t="str">
            <v>81185030</v>
          </cell>
        </row>
        <row r="211">
          <cell r="B211" t="str">
            <v>81185040</v>
          </cell>
        </row>
        <row r="212">
          <cell r="B212" t="str">
            <v>81185050</v>
          </cell>
        </row>
        <row r="213">
          <cell r="B213" t="str">
            <v>81185060</v>
          </cell>
        </row>
        <row r="214">
          <cell r="B214"/>
        </row>
        <row r="215">
          <cell r="B215"/>
        </row>
        <row r="216">
          <cell r="B216" t="str">
            <v>81186020</v>
          </cell>
        </row>
        <row r="217">
          <cell r="B217" t="str">
            <v>81186030</v>
          </cell>
        </row>
        <row r="218">
          <cell r="B218" t="str">
            <v>81186040</v>
          </cell>
        </row>
        <row r="219">
          <cell r="B219"/>
        </row>
        <row r="220">
          <cell r="B220"/>
        </row>
        <row r="221">
          <cell r="B221"/>
        </row>
        <row r="222">
          <cell r="B222"/>
        </row>
        <row r="223">
          <cell r="B223" t="str">
            <v>11900100</v>
          </cell>
        </row>
        <row r="224">
          <cell r="B224" t="str">
            <v>11900200</v>
          </cell>
        </row>
        <row r="225">
          <cell r="B225" t="str">
            <v>11900300</v>
          </cell>
        </row>
        <row r="226">
          <cell r="B226" t="str">
            <v>11900400</v>
          </cell>
        </row>
        <row r="227">
          <cell r="B227"/>
        </row>
        <row r="228">
          <cell r="B228"/>
        </row>
        <row r="229">
          <cell r="B229" t="str">
            <v>11910100</v>
          </cell>
        </row>
        <row r="230">
          <cell r="B230" t="str">
            <v>11910200</v>
          </cell>
        </row>
        <row r="231">
          <cell r="B231" t="str">
            <v>11910300</v>
          </cell>
        </row>
        <row r="232">
          <cell r="B232" t="str">
            <v>11910400</v>
          </cell>
        </row>
        <row r="233">
          <cell r="B233"/>
        </row>
        <row r="234">
          <cell r="B234"/>
        </row>
        <row r="235">
          <cell r="B235"/>
        </row>
        <row r="236">
          <cell r="B236"/>
        </row>
        <row r="237">
          <cell r="B237" t="str">
            <v>11950100</v>
          </cell>
        </row>
        <row r="238">
          <cell r="B238" t="str">
            <v>11950200</v>
          </cell>
        </row>
        <row r="239">
          <cell r="B239" t="str">
            <v>11950700</v>
          </cell>
        </row>
        <row r="240">
          <cell r="B240" t="str">
            <v>11950900</v>
          </cell>
        </row>
        <row r="241">
          <cell r="B241" t="str">
            <v>81195070</v>
          </cell>
        </row>
        <row r="242">
          <cell r="B242"/>
        </row>
        <row r="243">
          <cell r="B243"/>
        </row>
        <row r="244">
          <cell r="B244"/>
        </row>
        <row r="245">
          <cell r="B245"/>
        </row>
        <row r="246">
          <cell r="B246"/>
        </row>
        <row r="247">
          <cell r="B247"/>
        </row>
        <row r="248">
          <cell r="B248"/>
        </row>
        <row r="249">
          <cell r="B249"/>
        </row>
        <row r="250">
          <cell r="B250" t="str">
            <v>21100000</v>
          </cell>
        </row>
        <row r="251">
          <cell r="B251" t="str">
            <v>21101000</v>
          </cell>
        </row>
        <row r="252">
          <cell r="B252" t="str">
            <v>21101200</v>
          </cell>
        </row>
        <row r="253">
          <cell r="B253" t="str">
            <v>21101300</v>
          </cell>
        </row>
        <row r="254">
          <cell r="B254" t="str">
            <v>21101400</v>
          </cell>
        </row>
        <row r="255">
          <cell r="B255" t="str">
            <v>82110000</v>
          </cell>
        </row>
        <row r="256">
          <cell r="B256" t="str">
            <v>82110100</v>
          </cell>
        </row>
        <row r="257">
          <cell r="B257" t="str">
            <v>82110130</v>
          </cell>
        </row>
        <row r="258">
          <cell r="B258"/>
        </row>
        <row r="259">
          <cell r="B259"/>
        </row>
        <row r="260">
          <cell r="B260"/>
        </row>
        <row r="261">
          <cell r="B261"/>
        </row>
        <row r="262">
          <cell r="B262" t="str">
            <v>21150100</v>
          </cell>
        </row>
        <row r="263">
          <cell r="B263" t="str">
            <v>21150200</v>
          </cell>
        </row>
        <row r="264">
          <cell r="B264" t="str">
            <v>21150300</v>
          </cell>
        </row>
        <row r="265">
          <cell r="B265" t="str">
            <v>21150400</v>
          </cell>
        </row>
        <row r="266">
          <cell r="B266" t="str">
            <v>21150500</v>
          </cell>
        </row>
        <row r="267">
          <cell r="B267" t="str">
            <v>82115010</v>
          </cell>
        </row>
        <row r="268">
          <cell r="B268" t="str">
            <v>82115020</v>
          </cell>
        </row>
        <row r="269">
          <cell r="B269" t="str">
            <v>82115030</v>
          </cell>
        </row>
        <row r="270">
          <cell r="B270" t="str">
            <v>82115050</v>
          </cell>
        </row>
        <row r="271">
          <cell r="B271"/>
        </row>
        <row r="272">
          <cell r="B272"/>
        </row>
        <row r="273">
          <cell r="B273"/>
        </row>
        <row r="274">
          <cell r="B274"/>
        </row>
        <row r="275">
          <cell r="B275" t="str">
            <v>21200100</v>
          </cell>
        </row>
        <row r="276">
          <cell r="B276"/>
        </row>
        <row r="277">
          <cell r="B277"/>
        </row>
        <row r="278">
          <cell r="B278"/>
        </row>
        <row r="279">
          <cell r="B279"/>
        </row>
        <row r="280">
          <cell r="B280" t="str">
            <v>21300100</v>
          </cell>
        </row>
        <row r="281">
          <cell r="B281" t="str">
            <v>21300200</v>
          </cell>
        </row>
        <row r="282">
          <cell r="B282" t="str">
            <v>21300300</v>
          </cell>
        </row>
        <row r="283">
          <cell r="B283" t="str">
            <v>21300400</v>
          </cell>
        </row>
        <row r="284">
          <cell r="B284" t="str">
            <v>21300500</v>
          </cell>
        </row>
        <row r="285">
          <cell r="B285" t="str">
            <v>21300800</v>
          </cell>
        </row>
        <row r="286">
          <cell r="B286" t="str">
            <v>21300900</v>
          </cell>
        </row>
        <row r="287">
          <cell r="B287"/>
        </row>
        <row r="288">
          <cell r="B288"/>
        </row>
        <row r="289">
          <cell r="B289"/>
        </row>
        <row r="290">
          <cell r="B290"/>
        </row>
        <row r="291">
          <cell r="B291" t="str">
            <v>21351000</v>
          </cell>
        </row>
        <row r="292">
          <cell r="B292" t="str">
            <v>21352000</v>
          </cell>
        </row>
        <row r="293">
          <cell r="B293" t="str">
            <v>21353000</v>
          </cell>
        </row>
        <row r="294">
          <cell r="B294" t="str">
            <v>21354000</v>
          </cell>
        </row>
        <row r="295">
          <cell r="B295" t="str">
            <v>21355000</v>
          </cell>
        </row>
        <row r="296">
          <cell r="B296" t="str">
            <v>21357000</v>
          </cell>
        </row>
        <row r="297">
          <cell r="B297"/>
        </row>
        <row r="298">
          <cell r="B298"/>
        </row>
        <row r="299">
          <cell r="B299"/>
        </row>
        <row r="300">
          <cell r="B300"/>
        </row>
        <row r="301">
          <cell r="B301" t="str">
            <v>21400100</v>
          </cell>
        </row>
        <row r="302">
          <cell r="B302" t="str">
            <v>21400200</v>
          </cell>
        </row>
        <row r="303">
          <cell r="B303" t="str">
            <v>21400300</v>
          </cell>
        </row>
        <row r="304">
          <cell r="B304" t="str">
            <v>21400500</v>
          </cell>
        </row>
        <row r="305">
          <cell r="B305" t="str">
            <v>21400600</v>
          </cell>
        </row>
        <row r="306">
          <cell r="B306" t="str">
            <v>21400700</v>
          </cell>
        </row>
        <row r="307">
          <cell r="B307"/>
        </row>
        <row r="308">
          <cell r="B308"/>
        </row>
        <row r="309">
          <cell r="B309" t="str">
            <v>21450100</v>
          </cell>
        </row>
        <row r="310">
          <cell r="B310" t="str">
            <v>21450209</v>
          </cell>
        </row>
        <row r="311">
          <cell r="B311" t="str">
            <v>82145010</v>
          </cell>
        </row>
        <row r="312">
          <cell r="B312" t="str">
            <v>82145020</v>
          </cell>
        </row>
        <row r="313">
          <cell r="B313"/>
        </row>
        <row r="314">
          <cell r="B314"/>
        </row>
        <row r="315">
          <cell r="B315"/>
        </row>
        <row r="316">
          <cell r="B316"/>
        </row>
        <row r="317">
          <cell r="B317"/>
        </row>
        <row r="318">
          <cell r="B318" t="str">
            <v>21500100</v>
          </cell>
        </row>
        <row r="319">
          <cell r="B319"/>
        </row>
        <row r="320">
          <cell r="B320"/>
        </row>
        <row r="321">
          <cell r="B321"/>
        </row>
        <row r="322">
          <cell r="B322" t="str">
            <v>21600100</v>
          </cell>
        </row>
        <row r="323">
          <cell r="B323" t="str">
            <v>21600200</v>
          </cell>
        </row>
        <row r="324">
          <cell r="B324"/>
        </row>
        <row r="325">
          <cell r="B325"/>
        </row>
        <row r="326">
          <cell r="B326"/>
        </row>
        <row r="327">
          <cell r="B327"/>
        </row>
        <row r="328">
          <cell r="B328"/>
        </row>
        <row r="329">
          <cell r="B329" t="str">
            <v>31100100</v>
          </cell>
        </row>
        <row r="330">
          <cell r="B330"/>
        </row>
        <row r="331">
          <cell r="B331"/>
        </row>
        <row r="332">
          <cell r="B332" t="str">
            <v>31200100</v>
          </cell>
        </row>
        <row r="333">
          <cell r="B333"/>
        </row>
        <row r="334">
          <cell r="B334"/>
        </row>
        <row r="335">
          <cell r="B335" t="str">
            <v>31300100</v>
          </cell>
        </row>
        <row r="336">
          <cell r="B336"/>
        </row>
        <row r="337">
          <cell r="B337"/>
        </row>
        <row r="338">
          <cell r="B338"/>
        </row>
        <row r="339">
          <cell r="B339" t="str">
            <v>31400100</v>
          </cell>
        </row>
        <row r="340">
          <cell r="B340"/>
        </row>
        <row r="341">
          <cell r="B341"/>
        </row>
        <row r="342">
          <cell r="B342"/>
        </row>
        <row r="343">
          <cell r="B343"/>
        </row>
        <row r="344">
          <cell r="B344"/>
        </row>
        <row r="345">
          <cell r="B345"/>
        </row>
        <row r="346">
          <cell r="B346" t="str">
            <v>41000100</v>
          </cell>
        </row>
        <row r="347">
          <cell r="B347" t="str">
            <v>41000200</v>
          </cell>
        </row>
        <row r="348">
          <cell r="B348" t="str">
            <v>41000300</v>
          </cell>
        </row>
        <row r="349">
          <cell r="B349" t="str">
            <v>41000500</v>
          </cell>
        </row>
        <row r="350">
          <cell r="B350" t="str">
            <v>41000600</v>
          </cell>
        </row>
        <row r="351">
          <cell r="B351" t="str">
            <v>41000700</v>
          </cell>
        </row>
        <row r="352">
          <cell r="B352" t="str">
            <v>41000800</v>
          </cell>
        </row>
        <row r="353">
          <cell r="B353" t="str">
            <v>41000900</v>
          </cell>
        </row>
        <row r="354">
          <cell r="B354"/>
        </row>
        <row r="355">
          <cell r="B355"/>
        </row>
        <row r="356">
          <cell r="B356" t="str">
            <v>41100100</v>
          </cell>
        </row>
        <row r="357">
          <cell r="B357" t="str">
            <v>41100200</v>
          </cell>
        </row>
        <row r="358">
          <cell r="B358" t="str">
            <v>41100500</v>
          </cell>
        </row>
        <row r="359">
          <cell r="B359" t="str">
            <v>41100600</v>
          </cell>
        </row>
        <row r="360">
          <cell r="B360" t="str">
            <v>41100700</v>
          </cell>
        </row>
        <row r="361">
          <cell r="B361" t="str">
            <v>41100800</v>
          </cell>
        </row>
        <row r="362">
          <cell r="B362" t="str">
            <v>41100900</v>
          </cell>
        </row>
        <row r="363">
          <cell r="B363"/>
        </row>
        <row r="364">
          <cell r="B364"/>
        </row>
        <row r="365">
          <cell r="B365"/>
        </row>
        <row r="366">
          <cell r="B366"/>
        </row>
        <row r="367">
          <cell r="B367" t="str">
            <v>51010100</v>
          </cell>
        </row>
        <row r="368">
          <cell r="B368" t="str">
            <v>51010200</v>
          </cell>
        </row>
        <row r="369">
          <cell r="B369" t="str">
            <v>51010300</v>
          </cell>
        </row>
        <row r="370">
          <cell r="B370" t="str">
            <v>51010400</v>
          </cell>
        </row>
        <row r="371">
          <cell r="B371" t="str">
            <v>51010500</v>
          </cell>
        </row>
        <row r="372">
          <cell r="B372"/>
        </row>
        <row r="373">
          <cell r="B373"/>
        </row>
        <row r="374">
          <cell r="B374" t="str">
            <v>51030100</v>
          </cell>
        </row>
        <row r="375">
          <cell r="B375" t="str">
            <v>51030200</v>
          </cell>
        </row>
        <row r="376">
          <cell r="B376" t="str">
            <v>51030300</v>
          </cell>
        </row>
        <row r="377">
          <cell r="B377" t="str">
            <v>51030400</v>
          </cell>
        </row>
        <row r="378">
          <cell r="B378" t="str">
            <v>51030500</v>
          </cell>
        </row>
        <row r="379">
          <cell r="B379" t="str">
            <v>51030600</v>
          </cell>
        </row>
        <row r="380">
          <cell r="B380" t="str">
            <v>51030700</v>
          </cell>
        </row>
        <row r="381">
          <cell r="B381" t="str">
            <v>51030800</v>
          </cell>
        </row>
        <row r="382">
          <cell r="B382" t="str">
            <v>51030900</v>
          </cell>
        </row>
        <row r="383">
          <cell r="B383"/>
        </row>
        <row r="384">
          <cell r="B384"/>
        </row>
        <row r="385">
          <cell r="B385" t="str">
            <v>51040100</v>
          </cell>
        </row>
        <row r="386">
          <cell r="B386" t="str">
            <v>51040300</v>
          </cell>
        </row>
        <row r="387">
          <cell r="B387" t="str">
            <v>51040400</v>
          </cell>
        </row>
        <row r="388">
          <cell r="B388" t="str">
            <v>51040500</v>
          </cell>
        </row>
        <row r="389">
          <cell r="B389"/>
        </row>
        <row r="390">
          <cell r="B390"/>
        </row>
        <row r="391">
          <cell r="B391" t="str">
            <v>51050200</v>
          </cell>
        </row>
        <row r="392">
          <cell r="B392" t="str">
            <v>51050300</v>
          </cell>
        </row>
        <row r="393">
          <cell r="B393" t="str">
            <v>51050400</v>
          </cell>
        </row>
        <row r="394">
          <cell r="B394" t="str">
            <v>51050500</v>
          </cell>
        </row>
        <row r="395">
          <cell r="B395" t="str">
            <v>51050800</v>
          </cell>
        </row>
        <row r="396">
          <cell r="B396"/>
        </row>
        <row r="397">
          <cell r="B397"/>
        </row>
        <row r="398">
          <cell r="B398" t="str">
            <v>51060100</v>
          </cell>
        </row>
        <row r="399">
          <cell r="B399" t="str">
            <v>51060200</v>
          </cell>
        </row>
        <row r="400">
          <cell r="B400" t="str">
            <v>51060300</v>
          </cell>
        </row>
        <row r="401">
          <cell r="B401" t="str">
            <v>51060400</v>
          </cell>
        </row>
        <row r="402">
          <cell r="B402" t="str">
            <v>51060500</v>
          </cell>
        </row>
        <row r="403">
          <cell r="B403" t="str">
            <v>51060700</v>
          </cell>
        </row>
        <row r="404">
          <cell r="B404" t="str">
            <v>51060800</v>
          </cell>
        </row>
        <row r="405">
          <cell r="B405" t="str">
            <v>51061000</v>
          </cell>
        </row>
        <row r="406">
          <cell r="B406"/>
        </row>
        <row r="407">
          <cell r="B407"/>
        </row>
        <row r="408">
          <cell r="B408" t="str">
            <v>51070100</v>
          </cell>
        </row>
        <row r="409">
          <cell r="B409" t="str">
            <v>51070200</v>
          </cell>
        </row>
        <row r="410">
          <cell r="B410" t="str">
            <v>51070300</v>
          </cell>
        </row>
        <row r="411">
          <cell r="B411" t="str">
            <v>51070400</v>
          </cell>
        </row>
        <row r="412">
          <cell r="B412" t="str">
            <v>51070500</v>
          </cell>
        </row>
        <row r="413">
          <cell r="B413" t="str">
            <v>51070600</v>
          </cell>
        </row>
        <row r="414">
          <cell r="B414" t="str">
            <v>51070700</v>
          </cell>
        </row>
        <row r="415">
          <cell r="B415" t="str">
            <v>51070900</v>
          </cell>
        </row>
        <row r="416">
          <cell r="B416" t="str">
            <v>51071000</v>
          </cell>
        </row>
        <row r="417">
          <cell r="B417" t="str">
            <v>51071100</v>
          </cell>
        </row>
        <row r="418">
          <cell r="B418" t="str">
            <v>51071200</v>
          </cell>
        </row>
        <row r="419">
          <cell r="B419"/>
        </row>
        <row r="420">
          <cell r="B420"/>
        </row>
        <row r="421">
          <cell r="B421" t="str">
            <v>51080100</v>
          </cell>
        </row>
        <row r="422">
          <cell r="B422" t="str">
            <v>51080300</v>
          </cell>
        </row>
        <row r="423">
          <cell r="B423" t="str">
            <v>51080400</v>
          </cell>
        </row>
        <row r="424">
          <cell r="B424" t="str">
            <v>51080500</v>
          </cell>
        </row>
        <row r="425">
          <cell r="B425" t="str">
            <v>51080600</v>
          </cell>
        </row>
        <row r="426">
          <cell r="B426" t="str">
            <v>51080700</v>
          </cell>
        </row>
        <row r="427">
          <cell r="B427" t="str">
            <v>51080800</v>
          </cell>
        </row>
        <row r="428">
          <cell r="B428" t="str">
            <v>51080900</v>
          </cell>
        </row>
        <row r="429">
          <cell r="B429"/>
        </row>
        <row r="430">
          <cell r="B430"/>
        </row>
        <row r="431">
          <cell r="B431" t="str">
            <v>51090100</v>
          </cell>
        </row>
        <row r="432">
          <cell r="B432" t="str">
            <v>51090300</v>
          </cell>
        </row>
        <row r="433">
          <cell r="B433" t="str">
            <v>51090400</v>
          </cell>
        </row>
        <row r="434">
          <cell r="B434" t="str">
            <v>51090800</v>
          </cell>
        </row>
        <row r="435">
          <cell r="B435" t="str">
            <v>51090900</v>
          </cell>
        </row>
        <row r="436">
          <cell r="B436"/>
        </row>
        <row r="437">
          <cell r="B437"/>
        </row>
        <row r="438">
          <cell r="B438" t="str">
            <v>51100100</v>
          </cell>
        </row>
        <row r="439">
          <cell r="B439"/>
        </row>
        <row r="440">
          <cell r="B440"/>
        </row>
        <row r="441">
          <cell r="B441" t="str">
            <v>51110200</v>
          </cell>
        </row>
        <row r="442">
          <cell r="B442" t="str">
            <v>51110300</v>
          </cell>
        </row>
        <row r="443">
          <cell r="B443" t="str">
            <v>51110600</v>
          </cell>
        </row>
        <row r="444">
          <cell r="B444" t="str">
            <v>51130200</v>
          </cell>
        </row>
        <row r="445">
          <cell r="B445" t="str">
            <v>51130300</v>
          </cell>
        </row>
        <row r="446">
          <cell r="B446" t="str">
            <v>51130400</v>
          </cell>
        </row>
        <row r="447">
          <cell r="B447"/>
        </row>
        <row r="448">
          <cell r="B448"/>
        </row>
        <row r="449">
          <cell r="B449" t="str">
            <v>51750100</v>
          </cell>
        </row>
        <row r="450">
          <cell r="B450"/>
        </row>
        <row r="451">
          <cell r="B451"/>
        </row>
        <row r="452">
          <cell r="B452"/>
        </row>
        <row r="453">
          <cell r="B453"/>
        </row>
        <row r="454">
          <cell r="B454"/>
        </row>
        <row r="455">
          <cell r="B455" t="str">
            <v>51810100</v>
          </cell>
        </row>
        <row r="456">
          <cell r="B456" t="str">
            <v>51810101</v>
          </cell>
        </row>
        <row r="457">
          <cell r="B457" t="str">
            <v>51810200</v>
          </cell>
        </row>
        <row r="458">
          <cell r="B458" t="str">
            <v>51810300</v>
          </cell>
        </row>
        <row r="459">
          <cell r="B459" t="str">
            <v>51810400</v>
          </cell>
        </row>
        <row r="460">
          <cell r="B460" t="str">
            <v>51810500</v>
          </cell>
        </row>
        <row r="461">
          <cell r="B461" t="str">
            <v>51810600</v>
          </cell>
        </row>
        <row r="462">
          <cell r="B462" t="str">
            <v>51810700</v>
          </cell>
        </row>
        <row r="463">
          <cell r="B463" t="str">
            <v>51810800</v>
          </cell>
        </row>
        <row r="464">
          <cell r="B464" t="str">
            <v>51810900</v>
          </cell>
        </row>
        <row r="465">
          <cell r="B465" t="str">
            <v>51811000</v>
          </cell>
        </row>
        <row r="466">
          <cell r="B466"/>
        </row>
        <row r="467">
          <cell r="B467"/>
        </row>
        <row r="468">
          <cell r="B468"/>
        </row>
        <row r="469">
          <cell r="B469" t="str">
            <v>51820100</v>
          </cell>
        </row>
        <row r="470">
          <cell r="B470" t="str">
            <v>51820200</v>
          </cell>
        </row>
        <row r="471">
          <cell r="B471" t="str">
            <v>51820300</v>
          </cell>
        </row>
        <row r="472">
          <cell r="B472" t="str">
            <v>51820400</v>
          </cell>
        </row>
        <row r="473">
          <cell r="B473" t="str">
            <v>51820500</v>
          </cell>
        </row>
        <row r="474">
          <cell r="B474" t="str">
            <v>51820600</v>
          </cell>
        </row>
        <row r="475">
          <cell r="B475"/>
        </row>
        <row r="476">
          <cell r="B476"/>
        </row>
        <row r="477">
          <cell r="B477" t="str">
            <v>51830100</v>
          </cell>
        </row>
        <row r="478">
          <cell r="B478" t="str">
            <v>51830200</v>
          </cell>
        </row>
        <row r="479">
          <cell r="B479" t="str">
            <v>51830300</v>
          </cell>
        </row>
        <row r="480">
          <cell r="B480" t="str">
            <v>51830400</v>
          </cell>
        </row>
        <row r="481">
          <cell r="B481" t="str">
            <v>51830500</v>
          </cell>
        </row>
        <row r="482">
          <cell r="B482"/>
        </row>
        <row r="483">
          <cell r="B483"/>
        </row>
        <row r="484">
          <cell r="B484" t="str">
            <v>51840300</v>
          </cell>
        </row>
        <row r="485">
          <cell r="B485" t="str">
            <v>51840400</v>
          </cell>
        </row>
        <row r="486">
          <cell r="B486"/>
        </row>
        <row r="487">
          <cell r="B487"/>
        </row>
        <row r="488">
          <cell r="B488" t="str">
            <v>51850100</v>
          </cell>
        </row>
        <row r="489">
          <cell r="B489" t="str">
            <v>51850200</v>
          </cell>
        </row>
        <row r="490">
          <cell r="B490" t="str">
            <v>51850300</v>
          </cell>
        </row>
        <row r="491">
          <cell r="B491" t="str">
            <v>51850400</v>
          </cell>
        </row>
        <row r="492">
          <cell r="B492" t="str">
            <v>51850500</v>
          </cell>
        </row>
        <row r="493">
          <cell r="B493" t="str">
            <v>51850600</v>
          </cell>
        </row>
        <row r="494">
          <cell r="B494" t="str">
            <v>51850700</v>
          </cell>
        </row>
        <row r="495">
          <cell r="B495" t="str">
            <v>51850800</v>
          </cell>
        </row>
        <row r="496">
          <cell r="B496" t="str">
            <v>51851000</v>
          </cell>
        </row>
        <row r="497">
          <cell r="B497" t="str">
            <v>51851100</v>
          </cell>
        </row>
        <row r="498">
          <cell r="B498" t="str">
            <v>51851300</v>
          </cell>
        </row>
        <row r="499">
          <cell r="B499"/>
        </row>
        <row r="500">
          <cell r="B500"/>
        </row>
        <row r="501">
          <cell r="B501" t="str">
            <v>51860100</v>
          </cell>
        </row>
        <row r="502">
          <cell r="B502" t="str">
            <v>51860200</v>
          </cell>
        </row>
        <row r="503">
          <cell r="B503" t="str">
            <v>51860300</v>
          </cell>
        </row>
        <row r="504">
          <cell r="B504" t="str">
            <v>51860400</v>
          </cell>
        </row>
        <row r="505">
          <cell r="B505" t="str">
            <v>51860500</v>
          </cell>
        </row>
        <row r="506">
          <cell r="B506" t="str">
            <v>51860600</v>
          </cell>
        </row>
        <row r="507">
          <cell r="B507" t="str">
            <v>51860700</v>
          </cell>
        </row>
        <row r="508">
          <cell r="B508" t="str">
            <v>51860800</v>
          </cell>
        </row>
        <row r="509">
          <cell r="B509" t="str">
            <v>51860900</v>
          </cell>
        </row>
        <row r="510">
          <cell r="B510" t="str">
            <v>51861000</v>
          </cell>
        </row>
        <row r="511">
          <cell r="B511" t="str">
            <v>51861100</v>
          </cell>
        </row>
        <row r="512">
          <cell r="B512" t="str">
            <v>51861200</v>
          </cell>
        </row>
        <row r="513">
          <cell r="B513"/>
        </row>
        <row r="514">
          <cell r="B514"/>
        </row>
        <row r="515">
          <cell r="B515" t="str">
            <v>51870100</v>
          </cell>
        </row>
        <row r="516">
          <cell r="B516" t="str">
            <v>51870400</v>
          </cell>
        </row>
        <row r="517">
          <cell r="B517" t="str">
            <v>51870500</v>
          </cell>
        </row>
        <row r="518">
          <cell r="B518" t="str">
            <v>51870600</v>
          </cell>
        </row>
        <row r="519">
          <cell r="B519" t="str">
            <v>51870700</v>
          </cell>
        </row>
        <row r="520">
          <cell r="B520" t="str">
            <v>51870900</v>
          </cell>
        </row>
        <row r="521">
          <cell r="B521" t="str">
            <v>51871000</v>
          </cell>
        </row>
        <row r="522">
          <cell r="B522"/>
        </row>
        <row r="523">
          <cell r="B523"/>
        </row>
        <row r="524">
          <cell r="B524" t="str">
            <v>51880100</v>
          </cell>
        </row>
        <row r="525">
          <cell r="B525" t="str">
            <v>51880200</v>
          </cell>
        </row>
        <row r="526">
          <cell r="B526"/>
        </row>
        <row r="527">
          <cell r="B527"/>
        </row>
        <row r="528">
          <cell r="B528"/>
        </row>
        <row r="529">
          <cell r="B529" t="str">
            <v>51891100</v>
          </cell>
        </row>
        <row r="530">
          <cell r="B530" t="str">
            <v>51891200</v>
          </cell>
        </row>
        <row r="531">
          <cell r="B531" t="str">
            <v>51891300</v>
          </cell>
        </row>
        <row r="532">
          <cell r="B532" t="str">
            <v>51891400</v>
          </cell>
        </row>
        <row r="533">
          <cell r="B533" t="str">
            <v>51891500</v>
          </cell>
        </row>
        <row r="534">
          <cell r="B534" t="str">
            <v>51891600</v>
          </cell>
        </row>
        <row r="535">
          <cell r="B535"/>
        </row>
        <row r="536">
          <cell r="B536"/>
        </row>
        <row r="537">
          <cell r="B537" t="str">
            <v>51892100</v>
          </cell>
        </row>
        <row r="538">
          <cell r="B538" t="str">
            <v>51892200</v>
          </cell>
        </row>
        <row r="539">
          <cell r="B539" t="str">
            <v>51892300</v>
          </cell>
        </row>
        <row r="540">
          <cell r="B540" t="str">
            <v>51892400</v>
          </cell>
        </row>
        <row r="541">
          <cell r="B541" t="str">
            <v>51892500</v>
          </cell>
        </row>
        <row r="542">
          <cell r="B542" t="str">
            <v>51892600</v>
          </cell>
        </row>
        <row r="543">
          <cell r="B543"/>
        </row>
        <row r="544">
          <cell r="B544"/>
        </row>
        <row r="545">
          <cell r="B545" t="str">
            <v>51893100</v>
          </cell>
        </row>
        <row r="546">
          <cell r="B546" t="str">
            <v>51893200</v>
          </cell>
        </row>
        <row r="547">
          <cell r="B547" t="str">
            <v>51893300</v>
          </cell>
        </row>
        <row r="548">
          <cell r="B548"/>
        </row>
        <row r="549">
          <cell r="B549"/>
        </row>
        <row r="550">
          <cell r="B550"/>
        </row>
        <row r="551">
          <cell r="B551" t="str">
            <v>51900100</v>
          </cell>
        </row>
        <row r="552">
          <cell r="B552" t="str">
            <v>51900300</v>
          </cell>
        </row>
        <row r="553">
          <cell r="B553"/>
        </row>
        <row r="554">
          <cell r="B554"/>
        </row>
        <row r="555">
          <cell r="B555" t="str">
            <v>51910100</v>
          </cell>
        </row>
        <row r="556">
          <cell r="B556"/>
        </row>
        <row r="557">
          <cell r="B557"/>
        </row>
        <row r="558">
          <cell r="B558" t="str">
            <v>51920300</v>
          </cell>
        </row>
        <row r="559">
          <cell r="B559" t="str">
            <v>51920500</v>
          </cell>
        </row>
        <row r="560">
          <cell r="B560"/>
        </row>
        <row r="561">
          <cell r="B561"/>
        </row>
        <row r="562">
          <cell r="B562"/>
        </row>
        <row r="563">
          <cell r="B563"/>
        </row>
        <row r="564">
          <cell r="B564"/>
        </row>
        <row r="565">
          <cell r="B565" t="str">
            <v>41500100</v>
          </cell>
        </row>
        <row r="566">
          <cell r="B566" t="str">
            <v>41500200</v>
          </cell>
        </row>
        <row r="567">
          <cell r="B567" t="str">
            <v>41500300</v>
          </cell>
        </row>
        <row r="568">
          <cell r="B568" t="str">
            <v>41500400</v>
          </cell>
        </row>
        <row r="569">
          <cell r="B569" t="str">
            <v>41500800</v>
          </cell>
        </row>
        <row r="570">
          <cell r="B570" t="str">
            <v>41500900</v>
          </cell>
        </row>
        <row r="571">
          <cell r="B571" t="str">
            <v>41501000</v>
          </cell>
        </row>
        <row r="572">
          <cell r="B572" t="str">
            <v>41501100</v>
          </cell>
        </row>
        <row r="573">
          <cell r="B573" t="str">
            <v>41501200</v>
          </cell>
        </row>
        <row r="574">
          <cell r="B574"/>
        </row>
        <row r="575">
          <cell r="B575"/>
        </row>
        <row r="576">
          <cell r="B576" t="str">
            <v>51950100</v>
          </cell>
        </row>
        <row r="577">
          <cell r="B577" t="str">
            <v>51950200</v>
          </cell>
        </row>
        <row r="578">
          <cell r="B578" t="str">
            <v>51950600</v>
          </cell>
        </row>
        <row r="579">
          <cell r="B579" t="str">
            <v>51950700</v>
          </cell>
        </row>
        <row r="580">
          <cell r="B580" t="str">
            <v>51951100</v>
          </cell>
        </row>
        <row r="581">
          <cell r="B581" t="str">
            <v>51951200</v>
          </cell>
        </row>
        <row r="582">
          <cell r="B582"/>
        </row>
        <row r="583">
          <cell r="B583"/>
        </row>
        <row r="584">
          <cell r="B584"/>
        </row>
        <row r="585">
          <cell r="B585"/>
        </row>
        <row r="586">
          <cell r="B586" t="str">
            <v>81120110</v>
          </cell>
        </row>
        <row r="587">
          <cell r="B587" t="str">
            <v>81120120</v>
          </cell>
        </row>
        <row r="588">
          <cell r="B588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FA"/>
      <sheetName val="COPY"/>
      <sheetName val="dpt In-House feb'02"/>
      <sheetName val="dpt 2003 Kntrk Mjn"/>
      <sheetName val="dpt In-House feb'03"/>
      <sheetName val="dpt In-House Feb '03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In-direc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_cdr_bukopin_jan_06"/>
      <sheetName val="Q_cdr_bukopin_peb_06"/>
      <sheetName val="Q_cdr_bukopin_mar_06"/>
      <sheetName val="Q_all_flexi_bukopin_jan_mar_06"/>
      <sheetName val="Q_all_fixphone_bukopin_jan_mar_"/>
      <sheetName val="Q_fixphone_luar_jkt_bukopin_peb"/>
      <sheetName val="Q_fixphone_luar_jkt_bukopin_jan"/>
      <sheetName val="Q_flexi_luar_jkt_bukopin_jan_06"/>
      <sheetName val="Q_flexi_luar_jkt_bukopin_mar_06"/>
      <sheetName val="rekap"/>
      <sheetName val="All fixphone"/>
      <sheetName val="All Flexi "/>
      <sheetName val="Fixphone luar jkt mar 06"/>
      <sheetName val="Flexi luar jkt peb 06"/>
      <sheetName val="Rekap CDR Bukopin Jan_Mar 06"/>
      <sheetName val="Altman Z Score"/>
      <sheetName val="Report CallBack Desember 2014"/>
    </sheetNames>
    <sheetDataSet>
      <sheetData sheetId="0">
        <row r="1">
          <cell r="A1" t="str">
            <v>021</v>
          </cell>
          <cell r="B1" t="str">
            <v>BEKASI, CIBINONG, DEPOK, JAKARTA, TANGERANG</v>
          </cell>
          <cell r="C1">
            <v>10677</v>
          </cell>
        </row>
        <row r="2">
          <cell r="A2" t="str">
            <v>Selular</v>
          </cell>
          <cell r="C2">
            <v>856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545</v>
          </cell>
        </row>
        <row r="4">
          <cell r="A4" t="str">
            <v>024</v>
          </cell>
          <cell r="B4" t="str">
            <v>SEMARANG, UNGARAN</v>
          </cell>
          <cell r="C4">
            <v>379</v>
          </cell>
        </row>
        <row r="5">
          <cell r="A5" t="str">
            <v>0411</v>
          </cell>
          <cell r="B5" t="str">
            <v>MAROS, UJUNG PANDANG</v>
          </cell>
          <cell r="C5">
            <v>323</v>
          </cell>
        </row>
        <row r="6">
          <cell r="A6" t="str">
            <v>061</v>
          </cell>
          <cell r="B6" t="str">
            <v>BELAWAN, BINJAI, GALANG, PERBAUNGAN, KUALA, LUBUKPAKAM, MEDAN, STABAT, TANJUNG PURA</v>
          </cell>
          <cell r="C6">
            <v>282</v>
          </cell>
        </row>
        <row r="7">
          <cell r="A7" t="str">
            <v>0561</v>
          </cell>
          <cell r="B7" t="str">
            <v>PONTIANAK, MEMPAWAH, SUNGAIPINYUH</v>
          </cell>
          <cell r="C7">
            <v>202</v>
          </cell>
        </row>
        <row r="8">
          <cell r="A8" t="str">
            <v>0251</v>
          </cell>
          <cell r="B8" t="str">
            <v>BOGOR</v>
          </cell>
          <cell r="C8">
            <v>196</v>
          </cell>
        </row>
        <row r="9">
          <cell r="A9" t="str">
            <v>0721</v>
          </cell>
          <cell r="B9" t="str">
            <v>BANDARLAMPUNG, GEDONGTATAAN</v>
          </cell>
          <cell r="C9">
            <v>154</v>
          </cell>
        </row>
        <row r="10">
          <cell r="A10" t="str">
            <v>0778</v>
          </cell>
          <cell r="B10" t="str">
            <v>BATAM</v>
          </cell>
          <cell r="C10">
            <v>151</v>
          </cell>
        </row>
        <row r="11">
          <cell r="A11" t="str">
            <v>0274</v>
          </cell>
          <cell r="B11" t="str">
            <v>KALASAN, BANTUL, GODEAN, PAKEM, WATESYOGYA, SLEMAN, WONOSARIYOGYA, YOGYAKARTA</v>
          </cell>
          <cell r="C11">
            <v>147</v>
          </cell>
        </row>
        <row r="12">
          <cell r="A12" t="str">
            <v>0370</v>
          </cell>
          <cell r="B12" t="str">
            <v>GERUNG, MATARAM, PRAYA, SENGGIGI</v>
          </cell>
          <cell r="C12">
            <v>146</v>
          </cell>
        </row>
        <row r="13">
          <cell r="A13" t="str">
            <v>Lain-Lain</v>
          </cell>
          <cell r="C13">
            <v>130</v>
          </cell>
        </row>
        <row r="14">
          <cell r="A14" t="str">
            <v>0231</v>
          </cell>
          <cell r="B14" t="str">
            <v>KANCI, ARJAWINANGUN, CIREBON, JAMBLANG, PLEREDCIREBON, LOSARI, PABUARAN, SINDANGLAUT</v>
          </cell>
          <cell r="C14">
            <v>120</v>
          </cell>
        </row>
        <row r="15">
          <cell r="A15" t="str">
            <v>0254</v>
          </cell>
          <cell r="B15" t="str">
            <v>CILEGON, SERANG</v>
          </cell>
          <cell r="C15">
            <v>118</v>
          </cell>
        </row>
        <row r="16">
          <cell r="A16" t="str">
            <v>0271</v>
          </cell>
          <cell r="B16" t="str">
            <v>KARANGANYARSURAKARTA, SOLO, SRAGEN, SUKOHARJO, TAWANGMANGU</v>
          </cell>
          <cell r="C16">
            <v>115</v>
          </cell>
        </row>
        <row r="17">
          <cell r="A17" t="str">
            <v>0361</v>
          </cell>
          <cell r="B17" t="str">
            <v>DENPASAR, GIANYAR, TABANAN</v>
          </cell>
          <cell r="C17">
            <v>113</v>
          </cell>
        </row>
        <row r="18">
          <cell r="A18" t="str">
            <v>0341</v>
          </cell>
          <cell r="B18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8">
            <v>109</v>
          </cell>
        </row>
        <row r="19">
          <cell r="A19" t="str">
            <v>0711</v>
          </cell>
          <cell r="B19" t="str">
            <v>BETUNG, PALEMBANG, PANGKALANBALAI, SUNGSANG</v>
          </cell>
          <cell r="C19">
            <v>90</v>
          </cell>
        </row>
        <row r="20">
          <cell r="A20" t="str">
            <v>0265</v>
          </cell>
          <cell r="B20" t="str">
            <v>KARANGNUNGGAL, KAWALI, BANJAR, BANJARSARI, CIAMIS, CIAWI, CIBALONG, MANONJAYA, PANGANDARAN, RAJA POLAH, SINGAPARNA, TASIKMALAYA</v>
          </cell>
          <cell r="C20">
            <v>88</v>
          </cell>
        </row>
        <row r="21">
          <cell r="A21" t="str">
            <v>0511</v>
          </cell>
          <cell r="B21" t="str">
            <v>BANJARBARU, BANJARMASIN, MARABAHAN, MARTAPURA</v>
          </cell>
          <cell r="C21">
            <v>69</v>
          </cell>
        </row>
        <row r="22">
          <cell r="A22" t="str">
            <v>0761</v>
          </cell>
          <cell r="B22" t="str">
            <v>PERAWANG, PANGKALAN KERINCI, PEKANBARU</v>
          </cell>
          <cell r="C22">
            <v>66</v>
          </cell>
        </row>
        <row r="23">
          <cell r="A23" t="str">
            <v>0542</v>
          </cell>
          <cell r="B23" t="str">
            <v>BALIKPAPAN</v>
          </cell>
          <cell r="C23">
            <v>54</v>
          </cell>
        </row>
        <row r="24">
          <cell r="A24" t="str">
            <v>0281</v>
          </cell>
          <cell r="B24" t="str">
            <v>AJIBARANG, BANYUMAS, BOBOTSARI, CILONGOK, PURBALINGGA, PURWOKERTO, SUKARAJA</v>
          </cell>
          <cell r="C24">
            <v>45</v>
          </cell>
        </row>
        <row r="25">
          <cell r="A25" t="str">
            <v>031</v>
          </cell>
          <cell r="B25" t="str">
            <v>KAMAL, AROSBAYA, BALUNG PANGGANG, BANGKALAN, BLEGA, CERME, DUDUK SAMPEYAN, GEDANGAN, GRESIK, KRIAN, SEDAYU, SEPANJANG, SIDOARJO, SUKODONO, SURABAYA, TULANGAN</v>
          </cell>
          <cell r="C25">
            <v>37</v>
          </cell>
        </row>
        <row r="26">
          <cell r="A26" t="str">
            <v>0541</v>
          </cell>
          <cell r="B26" t="str">
            <v>MUARA JAWA, SAMARINDA, TENGGARONG</v>
          </cell>
          <cell r="C26">
            <v>31</v>
          </cell>
        </row>
        <row r="27">
          <cell r="A27" t="str">
            <v>0342</v>
          </cell>
          <cell r="B27" t="str">
            <v>BINANGUN, BLITAR, KESAMBEN, LODOYO, PANATARAN, WLINGI, SRENGAT</v>
          </cell>
          <cell r="C27">
            <v>30</v>
          </cell>
        </row>
        <row r="28">
          <cell r="A28" t="str">
            <v>0333</v>
          </cell>
          <cell r="B28" t="str">
            <v>KALIBARU, BANYUWANGI, BENCULUK, GENTENG, GLENMORE, KETAPANG, MUNCAR, PASANGGARAN, WONGSOREJO, ROGOJAMPI, TREBLASALA</v>
          </cell>
          <cell r="C28">
            <v>27</v>
          </cell>
        </row>
        <row r="29">
          <cell r="A29" t="str">
            <v>0298</v>
          </cell>
          <cell r="B29" t="str">
            <v>AMBARAWA, SALATIGA</v>
          </cell>
          <cell r="C29">
            <v>25</v>
          </cell>
        </row>
        <row r="30">
          <cell r="A30" t="str">
            <v>0380</v>
          </cell>
          <cell r="B30" t="str">
            <v>BAA, CAMPLONG, KUPANG, SEBA</v>
          </cell>
          <cell r="C30">
            <v>21</v>
          </cell>
        </row>
        <row r="31">
          <cell r="A31" t="str">
            <v>0431</v>
          </cell>
          <cell r="B31" t="str">
            <v>AIRMADIDI, LANGOWAN, MANADO, TOMOHON, TONDANO</v>
          </cell>
          <cell r="C31">
            <v>19</v>
          </cell>
        </row>
        <row r="32">
          <cell r="A32" t="str">
            <v>0751</v>
          </cell>
          <cell r="B32" t="str">
            <v>KAYU TANAM, LUBUK ALUNG, PADANG, PARIAMAN, SICINCIN, SUNGAI LIMAU</v>
          </cell>
          <cell r="C32">
            <v>18</v>
          </cell>
        </row>
        <row r="33">
          <cell r="A33" t="str">
            <v>0262</v>
          </cell>
          <cell r="B33" t="str">
            <v>CIBATU, CIKAJANG, CISOMPET, GARUT, KADUNGORA, LIMBANGAN, MALANGBONG, PAMEUNGPEUK, WANARAJA</v>
          </cell>
          <cell r="C33">
            <v>18</v>
          </cell>
        </row>
        <row r="34">
          <cell r="A34" t="str">
            <v>0513</v>
          </cell>
          <cell r="B34" t="str">
            <v>KUALAKAPUAS</v>
          </cell>
          <cell r="C34">
            <v>16</v>
          </cell>
        </row>
        <row r="35">
          <cell r="A35" t="str">
            <v>0562</v>
          </cell>
          <cell r="B35" t="str">
            <v>BENGKAYANG, PEMANGKAT, SAMBAS, SINGKAWANG, SUNGAIDURI, TEBAS</v>
          </cell>
          <cell r="C35">
            <v>15</v>
          </cell>
        </row>
        <row r="36">
          <cell r="A36" t="str">
            <v>0421</v>
          </cell>
          <cell r="B36" t="str">
            <v>PINRANG, PANGKAJENE SIDRAP, PARE-PARE, RAPANG</v>
          </cell>
          <cell r="C36">
            <v>15</v>
          </cell>
        </row>
        <row r="37">
          <cell r="A37" t="str">
            <v>0285</v>
          </cell>
          <cell r="B37" t="str">
            <v>KEDUNGWUNI, BANDARSEDAYU, BATANG, COMAL, PEKALONGAN, SUBAH</v>
          </cell>
          <cell r="C37">
            <v>14</v>
          </cell>
        </row>
        <row r="38">
          <cell r="A38" t="str">
            <v>0331</v>
          </cell>
          <cell r="B38" t="str">
            <v>KALISAT, ARJASA, JEMBER, JENGGAWAH, RAMBIPUJI, SEMPOLAN, SUKOWONO</v>
          </cell>
          <cell r="C38">
            <v>14</v>
          </cell>
        </row>
        <row r="39">
          <cell r="A39" t="str">
            <v>0651</v>
          </cell>
          <cell r="B39" t="str">
            <v>BANDA ACEH, JANTHO, LAM NO, SEULIMEUM</v>
          </cell>
          <cell r="C39">
            <v>14</v>
          </cell>
        </row>
        <row r="40">
          <cell r="A40" t="str">
            <v>0276</v>
          </cell>
          <cell r="B40" t="str">
            <v>BOYOLALI</v>
          </cell>
          <cell r="C40">
            <v>13</v>
          </cell>
        </row>
        <row r="41">
          <cell r="A41" t="str">
            <v>0741</v>
          </cell>
          <cell r="B41" t="str">
            <v>JAMBI</v>
          </cell>
          <cell r="C41">
            <v>12</v>
          </cell>
        </row>
        <row r="42">
          <cell r="A42" t="str">
            <v>0272</v>
          </cell>
          <cell r="B42" t="str">
            <v>DELANGGU, KLATEN, PEDAN</v>
          </cell>
          <cell r="C42">
            <v>11</v>
          </cell>
        </row>
        <row r="43">
          <cell r="A43" t="str">
            <v>0410</v>
          </cell>
          <cell r="B43" t="str">
            <v>PANGKAJENE</v>
          </cell>
          <cell r="C43">
            <v>11</v>
          </cell>
        </row>
        <row r="44">
          <cell r="A44" t="str">
            <v>0767</v>
          </cell>
          <cell r="B44" t="str">
            <v>BAGANSIAPI-API</v>
          </cell>
          <cell r="C44">
            <v>10</v>
          </cell>
        </row>
        <row r="45">
          <cell r="A45" t="str">
            <v>0727</v>
          </cell>
          <cell r="B45" t="str">
            <v>KALIANDA</v>
          </cell>
          <cell r="C45">
            <v>10</v>
          </cell>
        </row>
        <row r="46">
          <cell r="A46" t="str">
            <v>0283</v>
          </cell>
          <cell r="B46" t="str">
            <v>ADIWERNA, BALAPULANG, BREBES, KETANGGUNGAN TIMUR, SLAWI, TANJUNGTEGAL, TEGAL</v>
          </cell>
          <cell r="C46">
            <v>10</v>
          </cell>
        </row>
        <row r="47">
          <cell r="A47" t="str">
            <v>0232</v>
          </cell>
          <cell r="B47" t="str">
            <v>KUNINGAN, LINGGARJATI</v>
          </cell>
          <cell r="C47">
            <v>9</v>
          </cell>
        </row>
        <row r="48">
          <cell r="A48" t="str">
            <v>0755</v>
          </cell>
          <cell r="B48" t="str">
            <v>ALAHANPANJANG, MUARALABUH, SOLOK</v>
          </cell>
          <cell r="C48">
            <v>9</v>
          </cell>
        </row>
        <row r="49">
          <cell r="A49" t="str">
            <v>0252</v>
          </cell>
          <cell r="B49" t="str">
            <v>BAYAH, LEUWIDAMAR, MALINGPING, RANGKASBITUNG</v>
          </cell>
          <cell r="C49">
            <v>8</v>
          </cell>
        </row>
        <row r="50">
          <cell r="A50" t="str">
            <v>0267</v>
          </cell>
          <cell r="B50" t="str">
            <v>KARAWANG</v>
          </cell>
          <cell r="C50">
            <v>8</v>
          </cell>
        </row>
        <row r="51">
          <cell r="A51" t="str">
            <v>0752</v>
          </cell>
          <cell r="B51" t="str">
            <v>BATUSANGKAR, BUKITTINGGI, CANDUNG, HARAU, LUBUKBASUNG, MANINJAU, PADANG JAPANG, PADANGPANJANG, PANGKALAN, PAYAKUMBUH</v>
          </cell>
          <cell r="C51">
            <v>8</v>
          </cell>
        </row>
        <row r="52">
          <cell r="A52" t="str">
            <v>0735</v>
          </cell>
          <cell r="B52" t="str">
            <v>BATURAJA, BELITANG, MARTAPURA, MUARADUA</v>
          </cell>
          <cell r="C52">
            <v>7</v>
          </cell>
        </row>
        <row r="53">
          <cell r="A53" t="str">
            <v>0371</v>
          </cell>
          <cell r="B53" t="str">
            <v>SUMBAWA BESAR</v>
          </cell>
          <cell r="C53">
            <v>6</v>
          </cell>
        </row>
        <row r="54">
          <cell r="A54" t="str">
            <v>0263</v>
          </cell>
          <cell r="B54" t="str">
            <v>CIANJUR, CIBEBER, CIKALONGKULON, CIRANJANG, SINDANGLAYA, SUKANEGARA, TANGGEUNG</v>
          </cell>
          <cell r="C54">
            <v>5</v>
          </cell>
        </row>
        <row r="55">
          <cell r="A55" t="str">
            <v>0321</v>
          </cell>
          <cell r="B55" t="str">
            <v>DLANGGU, JOMBANG, MOJOAGUNG, MOJOKERTO, MOJOSARI, NGORO INDUSTRI, NGORO JOMBANG, PACET</v>
          </cell>
          <cell r="C55">
            <v>5</v>
          </cell>
        </row>
        <row r="56">
          <cell r="A56" t="str">
            <v>0260</v>
          </cell>
          <cell r="B56" t="str">
            <v>KALIJATI, CIASEM, JALAN CAGAK, PABUARAN, PAGADEN, PAMANUKAN, SUBANG</v>
          </cell>
          <cell r="C56">
            <v>4</v>
          </cell>
        </row>
        <row r="57">
          <cell r="A57" t="str">
            <v>0771</v>
          </cell>
          <cell r="B57" t="str">
            <v>TANJUNG UBAN, TANJUNGPINANG</v>
          </cell>
          <cell r="C57">
            <v>3</v>
          </cell>
        </row>
        <row r="58">
          <cell r="A58" t="str">
            <v>0362</v>
          </cell>
          <cell r="B58" t="str">
            <v>SINGARAJA</v>
          </cell>
          <cell r="C58">
            <v>3</v>
          </cell>
        </row>
        <row r="59">
          <cell r="A59" t="str">
            <v>0335</v>
          </cell>
          <cell r="B59" t="str">
            <v>GENDING, GILI, KRAKSAAN, KRUCIL, LECES, NGADISARI, PAITON, PROBOLINGGO, SUKAPURA, TIRIS, TONGAS</v>
          </cell>
          <cell r="C59">
            <v>3</v>
          </cell>
        </row>
        <row r="60">
          <cell r="A60" t="str">
            <v>0966</v>
          </cell>
          <cell r="B60" t="str">
            <v>SARMI</v>
          </cell>
          <cell r="C60">
            <v>2</v>
          </cell>
        </row>
        <row r="61">
          <cell r="A61" t="str">
            <v>0234</v>
          </cell>
          <cell r="B61" t="str">
            <v>KARANGAMPEL, BALONGAN, HAUR GEULIS, INDRAMAYU, JATIBARANG, LOSARANG, PATROL</v>
          </cell>
          <cell r="C61">
            <v>2</v>
          </cell>
        </row>
        <row r="62">
          <cell r="A62" t="str">
            <v>0343</v>
          </cell>
          <cell r="B62" t="str">
            <v>BANGIL, BEJI, GEMPOL, GONDANG WETAN, GRATI, NONGKOJAJAR, PANDAAN, PASURUAN, PRIGEN, PURWOSARI PASURUAN</v>
          </cell>
          <cell r="C62">
            <v>2</v>
          </cell>
        </row>
        <row r="63">
          <cell r="A63" t="str">
            <v>0624</v>
          </cell>
          <cell r="B63" t="str">
            <v>AEKANOPAN, AEKGOTI, AEKKOTABATU, AEKNABARA, BANDARDURIAN, KOTAPINANG, RANTAUPRAPAT</v>
          </cell>
          <cell r="C63">
            <v>2</v>
          </cell>
        </row>
        <row r="64">
          <cell r="A64" t="str">
            <v>0261</v>
          </cell>
          <cell r="B64" t="str">
            <v>SUMEDANG</v>
          </cell>
          <cell r="C64">
            <v>2</v>
          </cell>
        </row>
        <row r="65">
          <cell r="A65" t="str">
            <v>0266</v>
          </cell>
          <cell r="B65" t="str">
            <v>KALAPANUNGGAL, BOJONGLOPANG, CIBADAK, CICURUG, CIKEMBANG, CIMANGKOK, JAMPANG KULON, PELABUHAN RATU, NYALINDUNG, SAGARANTEN, SUKABUMI</v>
          </cell>
          <cell r="C65">
            <v>2</v>
          </cell>
        </row>
        <row r="66">
          <cell r="A66" t="str">
            <v>0434</v>
          </cell>
          <cell r="B66" t="str">
            <v>KOTAMOBAGU</v>
          </cell>
          <cell r="C66">
            <v>2</v>
          </cell>
        </row>
        <row r="67">
          <cell r="A67" t="str">
            <v>0518</v>
          </cell>
          <cell r="B67" t="str">
            <v>KOTABARUPULAULAUT, PAGATAN</v>
          </cell>
          <cell r="C67">
            <v>2</v>
          </cell>
        </row>
        <row r="68">
          <cell r="A68" t="str">
            <v>0656</v>
          </cell>
          <cell r="B68" t="str">
            <v>TAPAKTUAN</v>
          </cell>
          <cell r="C68">
            <v>1</v>
          </cell>
        </row>
        <row r="69">
          <cell r="A69" t="str">
            <v>0967</v>
          </cell>
          <cell r="B69" t="str">
            <v>ABEPURA, JAYAPURA, WAENA, SENTANI</v>
          </cell>
          <cell r="C69">
            <v>1</v>
          </cell>
        </row>
        <row r="70">
          <cell r="A70" t="str">
            <v>0717</v>
          </cell>
          <cell r="B70" t="str">
            <v>PANGKALPINANG, SUNGAILIAT</v>
          </cell>
          <cell r="C70">
            <v>1</v>
          </cell>
        </row>
        <row r="71">
          <cell r="A71" t="str">
            <v>0284</v>
          </cell>
          <cell r="B71" t="str">
            <v>PEMALANG, RANDUDONGKAL</v>
          </cell>
          <cell r="C71">
            <v>1</v>
          </cell>
        </row>
        <row r="72">
          <cell r="A72" t="str">
            <v>0233</v>
          </cell>
          <cell r="B72" t="str">
            <v>CIKIJING, JATIWANGI, KADIPATEN, MAJALENGKA, RAJAGALUH</v>
          </cell>
          <cell r="C72">
            <v>1</v>
          </cell>
        </row>
        <row r="73">
          <cell r="A73" t="str">
            <v>0332</v>
          </cell>
          <cell r="B73" t="str">
            <v>BESUKI, BONDOWOSO, SUKOSARI</v>
          </cell>
          <cell r="C73">
            <v>1</v>
          </cell>
        </row>
        <row r="74">
          <cell r="A74" t="str">
            <v>0275</v>
          </cell>
          <cell r="B74" t="str">
            <v>KUTOARJO, PURWOREJO</v>
          </cell>
          <cell r="C74">
            <v>1</v>
          </cell>
        </row>
        <row r="75">
          <cell r="A75" t="str">
            <v>0286</v>
          </cell>
          <cell r="B75" t="str">
            <v>BANJARNEGARA, KLAMPOK, WONOSOBO</v>
          </cell>
          <cell r="C75">
            <v>1</v>
          </cell>
        </row>
        <row r="76">
          <cell r="A76" t="str">
            <v>0734</v>
          </cell>
          <cell r="B76" t="str">
            <v>MUARA ENIM, TANJUNG ENIM</v>
          </cell>
          <cell r="C76">
            <v>1</v>
          </cell>
        </row>
        <row r="77">
          <cell r="A77" t="str">
            <v>0253</v>
          </cell>
          <cell r="B77" t="str">
            <v>LABUAN, MENES, PANDEGLANG, SAKETI</v>
          </cell>
          <cell r="C77">
            <v>1</v>
          </cell>
        </row>
        <row r="78">
          <cell r="A78" t="str">
            <v>0659</v>
          </cell>
          <cell r="B78" t="str">
            <v>BLANGPIDIE</v>
          </cell>
          <cell r="C78">
            <v>1</v>
          </cell>
        </row>
        <row r="79">
          <cell r="A79" t="str">
            <v>0629</v>
          </cell>
          <cell r="B79" t="str">
            <v>KUTACANE</v>
          </cell>
          <cell r="C79">
            <v>1</v>
          </cell>
        </row>
        <row r="80">
          <cell r="A80" t="str">
            <v>0622</v>
          </cell>
          <cell r="B80" t="str">
            <v>PEMATANG SIANTAR, PERDAGANGAN, SERBELAWAN, TANJUNG GADING</v>
          </cell>
          <cell r="C80">
            <v>1</v>
          </cell>
        </row>
      </sheetData>
      <sheetData sheetId="1">
        <row r="1">
          <cell r="A1" t="str">
            <v>021</v>
          </cell>
          <cell r="B1" t="str">
            <v>BEKASI, CIBINONG, DEPOK, JAKARTA, TANGERANG</v>
          </cell>
          <cell r="C1">
            <v>10673</v>
          </cell>
        </row>
        <row r="2">
          <cell r="A2" t="str">
            <v>Selular</v>
          </cell>
          <cell r="C2">
            <v>2043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481</v>
          </cell>
        </row>
        <row r="4">
          <cell r="A4" t="str">
            <v>024</v>
          </cell>
          <cell r="B4" t="str">
            <v>SEMARANG, UNGARAN</v>
          </cell>
          <cell r="C4">
            <v>324</v>
          </cell>
        </row>
        <row r="5">
          <cell r="A5" t="str">
            <v>061</v>
          </cell>
          <cell r="B5" t="str">
            <v>BELAWAN, BINJAI, GALANG, PERBAUNGAN, KUALA, LUBUKPAKAM, MEDAN, STABAT, TANJUNG PURA</v>
          </cell>
          <cell r="C5">
            <v>310</v>
          </cell>
        </row>
        <row r="6">
          <cell r="A6" t="str">
            <v>0711</v>
          </cell>
          <cell r="B6" t="str">
            <v>BETUNG, PALEMBANG, PANGKALANBALAI, SUNGSANG</v>
          </cell>
          <cell r="C6">
            <v>282</v>
          </cell>
        </row>
        <row r="7">
          <cell r="A7" t="str">
            <v>0411</v>
          </cell>
          <cell r="B7" t="str">
            <v>MAROS, UJUNG PANDANG</v>
          </cell>
          <cell r="C7">
            <v>210</v>
          </cell>
        </row>
        <row r="8">
          <cell r="A8" t="str">
            <v>0231</v>
          </cell>
          <cell r="B8" t="str">
            <v>KANCI, ARJAWINANGUN, CIREBON, JAMBLANG, PLEREDCIREBON, LOSARI, PABUARAN, SINDANGLAUT</v>
          </cell>
          <cell r="C8">
            <v>134</v>
          </cell>
        </row>
        <row r="9">
          <cell r="A9" t="str">
            <v>0561</v>
          </cell>
          <cell r="B9" t="str">
            <v>PONTIANAK, MEMPAWAH, SUNGAIPINYUH</v>
          </cell>
          <cell r="C9">
            <v>126</v>
          </cell>
        </row>
        <row r="10">
          <cell r="A10" t="str">
            <v>0251</v>
          </cell>
          <cell r="B10" t="str">
            <v>BOGOR</v>
          </cell>
          <cell r="C10">
            <v>126</v>
          </cell>
        </row>
        <row r="11">
          <cell r="A11" t="str">
            <v>Lain-Lain</v>
          </cell>
          <cell r="C11">
            <v>108</v>
          </cell>
        </row>
        <row r="12">
          <cell r="A12" t="str">
            <v>0274</v>
          </cell>
          <cell r="B12" t="str">
            <v>KALASAN, BANTUL, GODEAN, PAKEM, WATESYOGYA, SLEMAN, WONOSARIYOGYA, YOGYAKARTA</v>
          </cell>
          <cell r="C12">
            <v>98</v>
          </cell>
        </row>
        <row r="13">
          <cell r="A13" t="str">
            <v>0370</v>
          </cell>
          <cell r="B13" t="str">
            <v>GERUNG, MATARAM, PRAYA, SENGGIGI</v>
          </cell>
          <cell r="C13">
            <v>93</v>
          </cell>
        </row>
        <row r="14">
          <cell r="A14" t="str">
            <v>0271</v>
          </cell>
          <cell r="B14" t="str">
            <v>KARANGANYARSURAKARTA, SOLO, SRAGEN, SUKOHARJO, TAWANGMANGU</v>
          </cell>
          <cell r="C14">
            <v>84</v>
          </cell>
        </row>
        <row r="15">
          <cell r="A15" t="str">
            <v>0361</v>
          </cell>
          <cell r="B15" t="str">
            <v>DENPASAR, GIANYAR, TABANAN</v>
          </cell>
          <cell r="C15">
            <v>77</v>
          </cell>
        </row>
        <row r="16">
          <cell r="A16" t="str">
            <v>0254</v>
          </cell>
          <cell r="B16" t="str">
            <v>CILEGON, SERANG</v>
          </cell>
          <cell r="C16">
            <v>70</v>
          </cell>
        </row>
        <row r="17">
          <cell r="A17" t="str">
            <v>0761</v>
          </cell>
          <cell r="B17" t="str">
            <v>PERAWANG, PANGKALAN KERINCI, PEKANBARU</v>
          </cell>
          <cell r="C17">
            <v>65</v>
          </cell>
        </row>
        <row r="18">
          <cell r="A18" t="str">
            <v>0542</v>
          </cell>
          <cell r="B18" t="str">
            <v>BALIKPAPAN</v>
          </cell>
          <cell r="C18">
            <v>64</v>
          </cell>
        </row>
        <row r="19">
          <cell r="A19" t="str">
            <v>0721</v>
          </cell>
          <cell r="B19" t="str">
            <v>BANDARLAMPUNG, GEDONGTATAAN</v>
          </cell>
          <cell r="C19">
            <v>64</v>
          </cell>
        </row>
        <row r="20">
          <cell r="A20" t="str">
            <v>0341</v>
          </cell>
          <cell r="B20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20">
            <v>58</v>
          </cell>
        </row>
        <row r="21">
          <cell r="A21" t="str">
            <v>0265</v>
          </cell>
          <cell r="B21" t="str">
            <v>KARANGNUNGGAL, KAWALI, BANJAR, BANJARSARI, CIAMIS, CIAWI, CIBALONG, MANONJAYA, PANGANDARAN, RAJA POLAH, SINGAPARNA, TASIKMALAYA</v>
          </cell>
          <cell r="C21">
            <v>58</v>
          </cell>
        </row>
        <row r="22">
          <cell r="A22" t="str">
            <v>0778</v>
          </cell>
          <cell r="B22" t="str">
            <v>BATAM</v>
          </cell>
          <cell r="C22">
            <v>51</v>
          </cell>
        </row>
        <row r="23">
          <cell r="A23" t="str">
            <v>0511</v>
          </cell>
          <cell r="B23" t="str">
            <v>BANJARBARU, BANJARMASIN, MARABAHAN, MARTAPURA</v>
          </cell>
          <cell r="C23">
            <v>34</v>
          </cell>
        </row>
        <row r="24">
          <cell r="A24" t="str">
            <v>0562</v>
          </cell>
          <cell r="B24" t="str">
            <v>BENGKAYANG, PEMANGKAT, SAMBAS, SINGKAWANG, SUNGAIDURI, TEBAS</v>
          </cell>
          <cell r="C24">
            <v>32</v>
          </cell>
        </row>
        <row r="25">
          <cell r="A25" t="str">
            <v>0751</v>
          </cell>
          <cell r="B25" t="str">
            <v>KAYU TANAM, LUBUK ALUNG, PADANG, PARIAMAN, SICINCIN, SUNGAI LIMAU</v>
          </cell>
          <cell r="C25">
            <v>31</v>
          </cell>
        </row>
        <row r="26">
          <cell r="A26" t="str">
            <v>0298</v>
          </cell>
          <cell r="B26" t="str">
            <v>AMBARAWA, SALATIGA</v>
          </cell>
          <cell r="C26">
            <v>29</v>
          </cell>
        </row>
        <row r="27">
          <cell r="A27" t="str">
            <v>0421</v>
          </cell>
          <cell r="B27" t="str">
            <v>PINRANG, PANGKAJENE SIDRAP, PARE-PARE, RAPANG</v>
          </cell>
          <cell r="C27">
            <v>26</v>
          </cell>
        </row>
        <row r="28">
          <cell r="A28" t="str">
            <v>0410</v>
          </cell>
          <cell r="B28" t="str">
            <v>PANGKAJENE</v>
          </cell>
          <cell r="C28">
            <v>22</v>
          </cell>
        </row>
        <row r="29">
          <cell r="A29" t="str">
            <v>0281</v>
          </cell>
          <cell r="B29" t="str">
            <v>AJIBARANG, BANYUMAS, BOBOTSARI, CILONGOK, PURBALINGGA, PURWOKERTO, SUKARAJA</v>
          </cell>
          <cell r="C29">
            <v>22</v>
          </cell>
        </row>
        <row r="30">
          <cell r="A30" t="str">
            <v>0342</v>
          </cell>
          <cell r="B30" t="str">
            <v>BINANGUN, BLITAR, KESAMBEN, LODOYO, PANATARAN, WLINGI, SRENGAT</v>
          </cell>
          <cell r="C30">
            <v>21</v>
          </cell>
        </row>
        <row r="31">
          <cell r="A31" t="str">
            <v>0653</v>
          </cell>
          <cell r="B31" t="str">
            <v>BEUREUNEUN, MEUREUDU, SIGLI, TANGSE</v>
          </cell>
          <cell r="C31">
            <v>17</v>
          </cell>
        </row>
        <row r="32">
          <cell r="A32" t="str">
            <v>0261</v>
          </cell>
          <cell r="B32" t="str">
            <v>SUMEDANG</v>
          </cell>
          <cell r="C32">
            <v>15</v>
          </cell>
        </row>
        <row r="33">
          <cell r="A33" t="str">
            <v>0380</v>
          </cell>
          <cell r="B33" t="str">
            <v>BAA, CAMPLONG, KUPANG, SEBA</v>
          </cell>
          <cell r="C33">
            <v>15</v>
          </cell>
        </row>
        <row r="34">
          <cell r="A34" t="str">
            <v>0333</v>
          </cell>
          <cell r="B34" t="str">
            <v>KALIBARU, BANYUWANGI, BENCULUK, GENTENG, GLENMORE, KETAPANG, MUNCAR, PASANGGARAN, WONGSOREJO, ROGOJAMPI, TREBLASALA</v>
          </cell>
          <cell r="C34">
            <v>13</v>
          </cell>
        </row>
        <row r="35">
          <cell r="A35" t="str">
            <v>0651</v>
          </cell>
          <cell r="B35" t="str">
            <v>BANDA ACEH, JANTHO, LAM NO, SEULIMEUM</v>
          </cell>
          <cell r="C35">
            <v>13</v>
          </cell>
        </row>
        <row r="36">
          <cell r="A36" t="str">
            <v>0283</v>
          </cell>
          <cell r="B36" t="str">
            <v>ADIWERNA, BALAPULANG, BREBES, KETANGGUNGAN TIMUR, SLAWI, TANJUNGTEGAL, TEGAL</v>
          </cell>
          <cell r="C36">
            <v>10</v>
          </cell>
        </row>
        <row r="37">
          <cell r="A37" t="str">
            <v>0272</v>
          </cell>
          <cell r="B37" t="str">
            <v>DELANGGU, KLATEN, PEDAN</v>
          </cell>
          <cell r="C37">
            <v>10</v>
          </cell>
        </row>
        <row r="38">
          <cell r="A38" t="str">
            <v>0431</v>
          </cell>
          <cell r="B38" t="str">
            <v>AIRMADIDI, LANGOWAN, MANADO, TOMOHON, TONDANO</v>
          </cell>
          <cell r="C38">
            <v>10</v>
          </cell>
        </row>
        <row r="39">
          <cell r="A39" t="str">
            <v>0285</v>
          </cell>
          <cell r="B39" t="str">
            <v>KEDUNGWUNI, BANDARSEDAYU, BATANG, COMAL, PEKALONGAN, SUBAH</v>
          </cell>
          <cell r="C39">
            <v>9</v>
          </cell>
        </row>
        <row r="40">
          <cell r="A40" t="str">
            <v>0321</v>
          </cell>
          <cell r="B40" t="str">
            <v>DLANGGU, JOMBANG, MOJOAGUNG, MOJOKERTO, MOJOSARI, NGORO INDUSTRI, NGORO JOMBANG, PACET</v>
          </cell>
          <cell r="C40">
            <v>8</v>
          </cell>
        </row>
        <row r="41">
          <cell r="A41" t="str">
            <v>0335</v>
          </cell>
          <cell r="B41" t="str">
            <v>GENDING, GILI, KRAKSAAN, KRUCIL, LECES, NGADISARI, PAITON, PROBOLINGGO, SUKAPURA, TIRIS, TONGAS</v>
          </cell>
          <cell r="C41">
            <v>7</v>
          </cell>
        </row>
        <row r="42">
          <cell r="A42" t="str">
            <v>0262</v>
          </cell>
          <cell r="B42" t="str">
            <v>CIBATU, CIKAJANG, CISOMPET, GARUT, KADUNGORA, LIMBANGAN, MALANGBONG, PAMEUNGPEUK, WANARAJA</v>
          </cell>
          <cell r="C42">
            <v>7</v>
          </cell>
        </row>
        <row r="43">
          <cell r="A43" t="str">
            <v>0234</v>
          </cell>
          <cell r="B43" t="str">
            <v>KARANGAMPEL, BALONGAN, HAUR GEULIS, INDRAMAYU, JATIBARANG, LOSARANG, PATROL</v>
          </cell>
          <cell r="C43">
            <v>7</v>
          </cell>
        </row>
        <row r="44">
          <cell r="A44" t="str">
            <v>0331</v>
          </cell>
          <cell r="B44" t="str">
            <v>KALISAT, ARJASA, JEMBER, JENGGAWAH, RAMBIPUJI, SEMPOLAN, SUKOWONO</v>
          </cell>
          <cell r="C44">
            <v>7</v>
          </cell>
        </row>
        <row r="45">
          <cell r="A45" t="str">
            <v>0513</v>
          </cell>
          <cell r="B45" t="str">
            <v>KUALAKAPUAS</v>
          </cell>
          <cell r="C45">
            <v>7</v>
          </cell>
        </row>
        <row r="46">
          <cell r="A46" t="str">
            <v>0735</v>
          </cell>
          <cell r="B46" t="str">
            <v>BATURAJA, BELITANG, MARTAPURA, MUARADUA</v>
          </cell>
          <cell r="C46">
            <v>7</v>
          </cell>
        </row>
        <row r="47">
          <cell r="A47" t="str">
            <v>0276</v>
          </cell>
          <cell r="B47" t="str">
            <v>BOYOLALI</v>
          </cell>
          <cell r="C47">
            <v>6</v>
          </cell>
        </row>
        <row r="48">
          <cell r="A48" t="str">
            <v>0287</v>
          </cell>
          <cell r="B48" t="str">
            <v>KARANGANYAR, KEBUMEN, GOMBONG, KUTOWINANGUN</v>
          </cell>
          <cell r="C48">
            <v>6</v>
          </cell>
        </row>
        <row r="49">
          <cell r="A49" t="str">
            <v>031</v>
          </cell>
          <cell r="B49" t="str">
            <v>KAMAL, AROSBAYA, BALUNG PANGGANG, BANGKALAN, BLEGA, CERME, DUDUK SAMPEYAN, GEDANGAN, GRESIK, KRIAN, SEDAYU, SEPANJANG, SIDOARJO, SUKODONO, SURABAYA, TULANGAN</v>
          </cell>
          <cell r="C49">
            <v>6</v>
          </cell>
        </row>
        <row r="50">
          <cell r="A50" t="str">
            <v>0365</v>
          </cell>
          <cell r="B50" t="str">
            <v>NEGARA</v>
          </cell>
          <cell r="C50">
            <v>5</v>
          </cell>
        </row>
        <row r="51">
          <cell r="A51" t="str">
            <v>0263</v>
          </cell>
          <cell r="B51" t="str">
            <v>CIANJUR, CIBEBER, CIKALONGKULON, CIRANJANG, SINDANGLAYA, SUKANEGARA, TANGGEUNG</v>
          </cell>
          <cell r="C51">
            <v>5</v>
          </cell>
        </row>
        <row r="52">
          <cell r="A52" t="str">
            <v>0253</v>
          </cell>
          <cell r="B52" t="str">
            <v>LABUAN, MENES, PANDEGLANG, SAKETI</v>
          </cell>
          <cell r="C52">
            <v>5</v>
          </cell>
        </row>
        <row r="53">
          <cell r="A53" t="str">
            <v>0966</v>
          </cell>
          <cell r="B53" t="str">
            <v>SARMI</v>
          </cell>
          <cell r="C53">
            <v>5</v>
          </cell>
        </row>
        <row r="54">
          <cell r="A54" t="str">
            <v>0471</v>
          </cell>
          <cell r="B54" t="str">
            <v>PALOPO</v>
          </cell>
          <cell r="C54">
            <v>5</v>
          </cell>
        </row>
        <row r="55">
          <cell r="A55" t="str">
            <v>0266</v>
          </cell>
          <cell r="B55" t="str">
            <v>KALAPANUNGGAL, BOJONGLOPANG, CIBADAK, CICURUG, CIKEMBANG, CIMANGKOK, JAMPANG KULON, PELABUHAN RATU, NYALINDUNG, SAGARANTEN, SUKABUMI</v>
          </cell>
          <cell r="C55">
            <v>4</v>
          </cell>
        </row>
        <row r="56">
          <cell r="A56" t="str">
            <v>0727</v>
          </cell>
          <cell r="B56" t="str">
            <v>KALIANDA</v>
          </cell>
          <cell r="C56">
            <v>4</v>
          </cell>
        </row>
        <row r="57">
          <cell r="A57" t="str">
            <v>0252</v>
          </cell>
          <cell r="B57" t="str">
            <v>BAYAH, LEUWIDAMAR, MALINGPING, RANGKASBITUNG</v>
          </cell>
          <cell r="C57">
            <v>4</v>
          </cell>
        </row>
        <row r="58">
          <cell r="A58" t="str">
            <v>0741</v>
          </cell>
          <cell r="B58" t="str">
            <v>JAMBI</v>
          </cell>
          <cell r="C58">
            <v>4</v>
          </cell>
        </row>
        <row r="59">
          <cell r="A59" t="str">
            <v>0717</v>
          </cell>
          <cell r="B59" t="str">
            <v>PANGKALPINANG, SUNGAILIAT</v>
          </cell>
          <cell r="C59">
            <v>4</v>
          </cell>
        </row>
        <row r="60">
          <cell r="A60" t="str">
            <v>0541</v>
          </cell>
          <cell r="B60" t="str">
            <v>MUARA JAWA, SAMARINDA, TENGGARONG</v>
          </cell>
          <cell r="C60">
            <v>3</v>
          </cell>
        </row>
        <row r="61">
          <cell r="A61" t="str">
            <v>0752</v>
          </cell>
          <cell r="B61" t="str">
            <v>BATUSANGKAR, BUKITTINGGI, CANDUNG, HARAU, LUBUKBASUNG, MANINJAU, PADANG JAPANG, PADANGPANJANG, PANGKALAN, PAYAKUMBUH</v>
          </cell>
          <cell r="C61">
            <v>3</v>
          </cell>
        </row>
        <row r="62">
          <cell r="A62" t="str">
            <v>0766</v>
          </cell>
          <cell r="B62" t="str">
            <v>BENGKALIS, SUNGAI APIT, SUNGAI PAKNING</v>
          </cell>
          <cell r="C62">
            <v>3</v>
          </cell>
        </row>
        <row r="63">
          <cell r="A63" t="str">
            <v>0767</v>
          </cell>
          <cell r="B63" t="str">
            <v>BAGANSIAPI-API</v>
          </cell>
          <cell r="C63">
            <v>3</v>
          </cell>
        </row>
        <row r="64">
          <cell r="A64" t="str">
            <v>0771</v>
          </cell>
          <cell r="B64" t="str">
            <v>TANJUNG UBAN, TANJUNGPINANG</v>
          </cell>
          <cell r="C64">
            <v>3</v>
          </cell>
        </row>
        <row r="65">
          <cell r="A65" t="str">
            <v>0264</v>
          </cell>
          <cell r="B65" t="str">
            <v>PURWAKARTA</v>
          </cell>
          <cell r="C65">
            <v>3</v>
          </cell>
        </row>
        <row r="66">
          <cell r="A66" t="str">
            <v>0624</v>
          </cell>
          <cell r="B66" t="str">
            <v>AEKANOPAN, AEKGOTI, AEKKOTABATU, AEKNABARA, BANDARDURIAN, KOTAPINANG, RANTAUPRAPAT</v>
          </cell>
          <cell r="C66">
            <v>3</v>
          </cell>
        </row>
        <row r="67">
          <cell r="A67" t="str">
            <v>0260</v>
          </cell>
          <cell r="B67" t="str">
            <v>KALIJATI, CIASEM, JALAN CAGAK, PABUARAN, PAGADEN, PAMANUKAN, SUBANG</v>
          </cell>
          <cell r="C67">
            <v>2</v>
          </cell>
        </row>
        <row r="68">
          <cell r="A68" t="str">
            <v>0967</v>
          </cell>
          <cell r="B68" t="str">
            <v>ABEPURA, JAYAPURA, WAENA, SENTANI</v>
          </cell>
          <cell r="C68">
            <v>2</v>
          </cell>
        </row>
        <row r="69">
          <cell r="A69" t="str">
            <v>0232</v>
          </cell>
          <cell r="B69" t="str">
            <v>KUNINGAN, LINGGARJATI</v>
          </cell>
          <cell r="C69">
            <v>2</v>
          </cell>
        </row>
        <row r="70">
          <cell r="A70" t="str">
            <v>0362</v>
          </cell>
          <cell r="B70" t="str">
            <v>SINGARAJA</v>
          </cell>
          <cell r="C70">
            <v>1</v>
          </cell>
        </row>
        <row r="71">
          <cell r="A71" t="str">
            <v>0371</v>
          </cell>
          <cell r="B71" t="str">
            <v>SUMBAWA BESAR</v>
          </cell>
          <cell r="C71">
            <v>1</v>
          </cell>
        </row>
        <row r="72">
          <cell r="A72" t="str">
            <v>0622</v>
          </cell>
          <cell r="B72" t="str">
            <v>PEMATANG SIANTAR, PERDAGANGAN, SERBELAWAN, TANJUNG GADING</v>
          </cell>
          <cell r="C72">
            <v>1</v>
          </cell>
        </row>
        <row r="73">
          <cell r="A73" t="str">
            <v>0296</v>
          </cell>
          <cell r="B73" t="str">
            <v>BLORA, CEPU, NGAWEN, RANDUBLATUNG</v>
          </cell>
          <cell r="C73">
            <v>1</v>
          </cell>
        </row>
        <row r="74">
          <cell r="A74" t="str">
            <v>0659</v>
          </cell>
          <cell r="B74" t="str">
            <v>BLANGPIDIE</v>
          </cell>
          <cell r="C74">
            <v>1</v>
          </cell>
        </row>
        <row r="75">
          <cell r="A75" t="str">
            <v>0553</v>
          </cell>
          <cell r="B75" t="str">
            <v>MALINAU</v>
          </cell>
          <cell r="C75">
            <v>1</v>
          </cell>
        </row>
      </sheetData>
      <sheetData sheetId="2">
        <row r="1">
          <cell r="A1" t="str">
            <v>021</v>
          </cell>
          <cell r="B1" t="str">
            <v>BEKASI, CIBINONG, DEPOK, JAKARTA, TANGERANG</v>
          </cell>
          <cell r="C1">
            <v>11929</v>
          </cell>
        </row>
        <row r="2">
          <cell r="A2" t="str">
            <v>Selular</v>
          </cell>
          <cell r="C2">
            <v>831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509</v>
          </cell>
        </row>
        <row r="4">
          <cell r="A4" t="str">
            <v>024</v>
          </cell>
          <cell r="B4" t="str">
            <v>SEMARANG, UNGARAN</v>
          </cell>
          <cell r="C4">
            <v>439</v>
          </cell>
        </row>
        <row r="5">
          <cell r="A5" t="str">
            <v>0711</v>
          </cell>
          <cell r="B5" t="str">
            <v>BETUNG, PALEMBANG, PANGKALANBALAI, SUNGSANG</v>
          </cell>
          <cell r="C5">
            <v>285</v>
          </cell>
        </row>
        <row r="6">
          <cell r="A6" t="str">
            <v>061</v>
          </cell>
          <cell r="B6" t="str">
            <v>BELAWAN, BINJAI, GALANG, PERBAUNGAN, KUALA, LUBUKPAKAM, MEDAN, STABAT, TANJUNG PURA</v>
          </cell>
          <cell r="C6">
            <v>266</v>
          </cell>
        </row>
        <row r="7">
          <cell r="A7" t="str">
            <v>0411</v>
          </cell>
          <cell r="B7" t="str">
            <v>MAROS, UJUNG PANDANG</v>
          </cell>
          <cell r="C7">
            <v>229</v>
          </cell>
        </row>
        <row r="8">
          <cell r="A8" t="str">
            <v>0274</v>
          </cell>
          <cell r="B8" t="str">
            <v>KALASAN, BANTUL, GODEAN, PAKEM, WATESYOGYA, SLEMAN, WONOSARIYOGYA, YOGYAKARTA</v>
          </cell>
          <cell r="C8">
            <v>184</v>
          </cell>
        </row>
        <row r="9">
          <cell r="A9" t="str">
            <v>0254</v>
          </cell>
          <cell r="B9" t="str">
            <v>CILEGON, SERANG</v>
          </cell>
          <cell r="C9">
            <v>170</v>
          </cell>
        </row>
        <row r="10">
          <cell r="A10" t="str">
            <v>Lain-Lain</v>
          </cell>
          <cell r="C10">
            <v>169</v>
          </cell>
        </row>
        <row r="11">
          <cell r="A11" t="str">
            <v>0251</v>
          </cell>
          <cell r="B11" t="str">
            <v>BOGOR</v>
          </cell>
          <cell r="C11">
            <v>160</v>
          </cell>
        </row>
        <row r="12">
          <cell r="A12" t="str">
            <v>031</v>
          </cell>
          <cell r="B12" t="str">
            <v>KAMAL, AROSBAYA, BALUNG PANGGANG, BANGKALAN, BLEGA, CERME, DUDUK SAMPEYAN, GEDANGAN, GRESIK, KRIAN, SEDAYU, SEPANJANG, SIDOARJO, SUKODONO, SURABAYA, TULANGAN</v>
          </cell>
          <cell r="C12">
            <v>158</v>
          </cell>
        </row>
        <row r="13">
          <cell r="A13" t="str">
            <v>0370</v>
          </cell>
          <cell r="B13" t="str">
            <v>GERUNG, MATARAM, PRAYA, SENGGIGI</v>
          </cell>
          <cell r="C13">
            <v>135</v>
          </cell>
        </row>
        <row r="14">
          <cell r="A14" t="str">
            <v>0542</v>
          </cell>
          <cell r="B14" t="str">
            <v>BALIKPAPAN</v>
          </cell>
          <cell r="C14">
            <v>131</v>
          </cell>
        </row>
        <row r="15">
          <cell r="A15" t="str">
            <v>0271</v>
          </cell>
          <cell r="B15" t="str">
            <v>KARANGANYARSURAKARTA, SOLO, SRAGEN, SUKOHARJO, TAWANGMANGU</v>
          </cell>
          <cell r="C15">
            <v>112</v>
          </cell>
        </row>
        <row r="16">
          <cell r="A16" t="str">
            <v>0231</v>
          </cell>
          <cell r="B16" t="str">
            <v>KANCI, ARJAWINANGUN, CIREBON, JAMBLANG, PLEREDCIREBON, LOSARI, PABUARAN, SINDANGLAUT</v>
          </cell>
          <cell r="C16">
            <v>111</v>
          </cell>
        </row>
        <row r="17">
          <cell r="A17" t="str">
            <v>0361</v>
          </cell>
          <cell r="B17" t="str">
            <v>DENPASAR, GIANYAR, TABANAN</v>
          </cell>
          <cell r="C17">
            <v>110</v>
          </cell>
        </row>
        <row r="18">
          <cell r="A18" t="str">
            <v>0341</v>
          </cell>
          <cell r="B18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8">
            <v>101</v>
          </cell>
        </row>
        <row r="19">
          <cell r="A19" t="str">
            <v>0561</v>
          </cell>
          <cell r="B19" t="str">
            <v>PONTIANAK, MEMPAWAH, SUNGAIPINYUH</v>
          </cell>
          <cell r="C19">
            <v>100</v>
          </cell>
        </row>
        <row r="20">
          <cell r="A20" t="str">
            <v>0761</v>
          </cell>
          <cell r="B20" t="str">
            <v>PERAWANG, PANGKALAN KERINCI, PEKANBARU</v>
          </cell>
          <cell r="C20">
            <v>90</v>
          </cell>
        </row>
        <row r="21">
          <cell r="A21" t="str">
            <v>0778</v>
          </cell>
          <cell r="B21" t="str">
            <v>BATAM</v>
          </cell>
          <cell r="C21">
            <v>87</v>
          </cell>
        </row>
        <row r="22">
          <cell r="A22" t="str">
            <v>0721</v>
          </cell>
          <cell r="B22" t="str">
            <v>BANDARLAMPUNG, GEDONGTATAAN</v>
          </cell>
          <cell r="C22">
            <v>82</v>
          </cell>
        </row>
        <row r="23">
          <cell r="A23" t="str">
            <v>0751</v>
          </cell>
          <cell r="B23" t="str">
            <v>KAYU TANAM, LUBUK ALUNG, PADANG, PARIAMAN, SICINCIN, SUNGAI LIMAU</v>
          </cell>
          <cell r="C23">
            <v>76</v>
          </cell>
        </row>
        <row r="24">
          <cell r="A24" t="str">
            <v>0511</v>
          </cell>
          <cell r="B24" t="str">
            <v>BANJARBARU, BANJARMASIN, MARABAHAN, MARTAPURA</v>
          </cell>
          <cell r="C24">
            <v>75</v>
          </cell>
        </row>
        <row r="25">
          <cell r="A25" t="str">
            <v>0265</v>
          </cell>
          <cell r="B25" t="str">
            <v>KARANGNUNGGAL, KAWALI, BANJAR, BANJARSARI, CIAMIS, CIAWI, CIBALONG, MANONJAYA, PANGANDARAN, RAJA POLAH, SINGAPARNA, TASIKMALAYA</v>
          </cell>
          <cell r="C25">
            <v>51</v>
          </cell>
        </row>
        <row r="26">
          <cell r="A26" t="str">
            <v>0267</v>
          </cell>
          <cell r="B26" t="str">
            <v>KARAWANG</v>
          </cell>
          <cell r="C26">
            <v>33</v>
          </cell>
        </row>
        <row r="27">
          <cell r="A27" t="str">
            <v>0541</v>
          </cell>
          <cell r="B27" t="str">
            <v>MUARA JAWA, SAMARINDA, TENGGARONG</v>
          </cell>
          <cell r="C27">
            <v>30</v>
          </cell>
        </row>
        <row r="28">
          <cell r="A28" t="str">
            <v>0421</v>
          </cell>
          <cell r="B28" t="str">
            <v>PINRANG, PANGKAJENE SIDRAP, PARE-PARE, RAPANG</v>
          </cell>
          <cell r="C28">
            <v>30</v>
          </cell>
        </row>
        <row r="29">
          <cell r="A29" t="str">
            <v>0298</v>
          </cell>
          <cell r="B29" t="str">
            <v>AMBARAWA, SALATIGA</v>
          </cell>
          <cell r="C29">
            <v>25</v>
          </cell>
        </row>
        <row r="30">
          <cell r="A30" t="str">
            <v>0431</v>
          </cell>
          <cell r="B30" t="str">
            <v>AIRMADIDI, LANGOWAN, MANADO, TOMOHON, TONDANO</v>
          </cell>
          <cell r="C30">
            <v>25</v>
          </cell>
        </row>
        <row r="31">
          <cell r="A31" t="str">
            <v>0741</v>
          </cell>
          <cell r="B31" t="str">
            <v>JAMBI</v>
          </cell>
          <cell r="C31">
            <v>25</v>
          </cell>
        </row>
        <row r="32">
          <cell r="A32" t="str">
            <v>0281</v>
          </cell>
          <cell r="B32" t="str">
            <v>AJIBARANG, BANYUMAS, BOBOTSARI, CILONGOK, PURBALINGGA, PURWOKERTO, SUKARAJA</v>
          </cell>
          <cell r="C32">
            <v>22</v>
          </cell>
        </row>
        <row r="33">
          <cell r="A33" t="str">
            <v>0380</v>
          </cell>
          <cell r="B33" t="str">
            <v>BAA, CAMPLONG, KUPANG, SEBA</v>
          </cell>
          <cell r="C33">
            <v>21</v>
          </cell>
        </row>
        <row r="34">
          <cell r="A34" t="str">
            <v>0253</v>
          </cell>
          <cell r="B34" t="str">
            <v>LABUAN, MENES, PANDEGLANG, SAKETI</v>
          </cell>
          <cell r="C34">
            <v>19</v>
          </cell>
        </row>
        <row r="35">
          <cell r="A35" t="str">
            <v>0342</v>
          </cell>
          <cell r="B35" t="str">
            <v>BINANGUN, BLITAR, KESAMBEN, LODOYO, PANATARAN, WLINGI, SRENGAT</v>
          </cell>
          <cell r="C35">
            <v>19</v>
          </cell>
        </row>
        <row r="36">
          <cell r="A36" t="str">
            <v>0264</v>
          </cell>
          <cell r="B36" t="str">
            <v>PURWAKARTA</v>
          </cell>
          <cell r="C36">
            <v>18</v>
          </cell>
        </row>
        <row r="37">
          <cell r="A37" t="str">
            <v>0272</v>
          </cell>
          <cell r="B37" t="str">
            <v>DELANGGU, KLATEN, PEDAN</v>
          </cell>
          <cell r="C37">
            <v>17</v>
          </cell>
        </row>
        <row r="38">
          <cell r="A38" t="str">
            <v>0234</v>
          </cell>
          <cell r="B38" t="str">
            <v>KARANGAMPEL, BALONGAN, HAUR GEULIS, INDRAMAYU, JATIBARANG, LOSARANG, PATROL</v>
          </cell>
          <cell r="C38">
            <v>16</v>
          </cell>
        </row>
        <row r="39">
          <cell r="A39" t="str">
            <v>0283</v>
          </cell>
          <cell r="B39" t="str">
            <v>ADIWERNA, BALAPULANG, BREBES, KETANGGUNGAN TIMUR, SLAWI, TANJUNGTEGAL, TEGAL</v>
          </cell>
          <cell r="C39">
            <v>13</v>
          </cell>
        </row>
        <row r="40">
          <cell r="A40" t="str">
            <v>0285</v>
          </cell>
          <cell r="B40" t="str">
            <v>KEDUNGWUNI, BANDARSEDAYU, BATANG, COMAL, PEKALONGAN, SUBAH</v>
          </cell>
          <cell r="C40">
            <v>13</v>
          </cell>
        </row>
        <row r="41">
          <cell r="A41" t="str">
            <v>0410</v>
          </cell>
          <cell r="B41" t="str">
            <v>PANGKAJENE</v>
          </cell>
          <cell r="C41">
            <v>13</v>
          </cell>
        </row>
        <row r="42">
          <cell r="A42" t="str">
            <v>0262</v>
          </cell>
          <cell r="B42" t="str">
            <v>CIBATU, CIKAJANG, CISOMPET, GARUT, KADUNGORA, LIMBANGAN, MALANGBONG, PAMEUNGPEUK, WANARAJA</v>
          </cell>
          <cell r="C42">
            <v>11</v>
          </cell>
        </row>
        <row r="43">
          <cell r="A43" t="str">
            <v>0263</v>
          </cell>
          <cell r="B43" t="str">
            <v>CIANJUR, CIBEBER, CIKALONGKULON, CIRANJANG, SINDANGLAYA, SUKANEGARA, TANGGEUNG</v>
          </cell>
          <cell r="C43">
            <v>11</v>
          </cell>
        </row>
        <row r="44">
          <cell r="A44" t="str">
            <v>0333</v>
          </cell>
          <cell r="B44" t="str">
            <v>KALIBARU, BANYUWANGI, BENCULUK, GENTENG, GLENMORE, KETAPANG, MUNCAR, PASANGGARAN, WONGSOREJO, ROGOJAMPI, TREBLASALA</v>
          </cell>
          <cell r="C44">
            <v>10</v>
          </cell>
        </row>
        <row r="45">
          <cell r="A45" t="str">
            <v>0261</v>
          </cell>
          <cell r="B45" t="str">
            <v>SUMEDANG</v>
          </cell>
          <cell r="C45">
            <v>9</v>
          </cell>
        </row>
        <row r="46">
          <cell r="A46" t="str">
            <v>0232</v>
          </cell>
          <cell r="B46" t="str">
            <v>KUNINGAN, LINGGARJATI</v>
          </cell>
          <cell r="C46">
            <v>9</v>
          </cell>
        </row>
        <row r="47">
          <cell r="A47" t="str">
            <v>0513</v>
          </cell>
          <cell r="B47" t="str">
            <v>KUALAKAPUAS</v>
          </cell>
          <cell r="C47">
            <v>9</v>
          </cell>
        </row>
        <row r="48">
          <cell r="A48" t="str">
            <v>0562</v>
          </cell>
          <cell r="B48" t="str">
            <v>BENGKAYANG, PEMANGKAT, SAMBAS, SINGKAWANG, SUNGAIDURI, TEBAS</v>
          </cell>
          <cell r="C48">
            <v>9</v>
          </cell>
        </row>
        <row r="49">
          <cell r="A49" t="str">
            <v>0331</v>
          </cell>
          <cell r="B49" t="str">
            <v>KALISAT, ARJASA, JEMBER, JENGGAWAH, RAMBIPUJI, SEMPOLAN, SUKOWONO</v>
          </cell>
          <cell r="C49">
            <v>8</v>
          </cell>
        </row>
        <row r="50">
          <cell r="A50" t="str">
            <v>0371</v>
          </cell>
          <cell r="B50" t="str">
            <v>SUMBAWA BESAR</v>
          </cell>
          <cell r="C50">
            <v>8</v>
          </cell>
        </row>
        <row r="51">
          <cell r="A51" t="str">
            <v>0727</v>
          </cell>
          <cell r="B51" t="str">
            <v>KALIANDA</v>
          </cell>
          <cell r="C51">
            <v>8</v>
          </cell>
        </row>
        <row r="52">
          <cell r="A52" t="str">
            <v>0765</v>
          </cell>
          <cell r="B52" t="str">
            <v>BAGAN BATU, DUMAI, DURI, KHAIRAH MANDAH, KOTA BARU SIBERIDA, KUALA ENOK, PULAU BURUNG, PULAU KIJANG, PULAU SAMBU, SAPAT, SUNGAI GUNTUNG, TELUK PINANG</v>
          </cell>
          <cell r="C52">
            <v>8</v>
          </cell>
        </row>
        <row r="53">
          <cell r="A53" t="str">
            <v>0321</v>
          </cell>
          <cell r="B53" t="str">
            <v>DLANGGU, JOMBANG, MOJOAGUNG, MOJOKERTO, MOJOSARI, NGORO INDUSTRI, NGORO JOMBANG, PACET</v>
          </cell>
          <cell r="C53">
            <v>6</v>
          </cell>
        </row>
        <row r="54">
          <cell r="A54" t="str">
            <v>0518</v>
          </cell>
          <cell r="B54" t="str">
            <v>KOTABARUPULAULAUT, PAGATAN</v>
          </cell>
          <cell r="C54">
            <v>5</v>
          </cell>
        </row>
        <row r="55">
          <cell r="A55" t="str">
            <v>0233</v>
          </cell>
          <cell r="B55" t="str">
            <v>CIKIJING, JATIWANGI, KADIPATEN, MAJALENGKA, RAJAGALUH</v>
          </cell>
          <cell r="C55">
            <v>5</v>
          </cell>
        </row>
        <row r="56">
          <cell r="A56" t="str">
            <v>0771</v>
          </cell>
          <cell r="B56" t="str">
            <v>TANJUNG UBAN, TANJUNGPINANG</v>
          </cell>
          <cell r="C56">
            <v>5</v>
          </cell>
        </row>
        <row r="57">
          <cell r="A57" t="str">
            <v>0752</v>
          </cell>
          <cell r="B57" t="str">
            <v>BATUSANGKAR, BUKITTINGGI, CANDUNG, HARAU, LUBUKBASUNG, MANINJAU, PADANG JAPANG, PADANGPANJANG, PANGKALAN, PAYAKUMBUH</v>
          </cell>
          <cell r="C57">
            <v>4</v>
          </cell>
        </row>
        <row r="58">
          <cell r="A58" t="str">
            <v>0252</v>
          </cell>
          <cell r="B58" t="str">
            <v>BAYAH, LEUWIDAMAR, MALINGPING, RANGKASBITUNG</v>
          </cell>
          <cell r="C58">
            <v>4</v>
          </cell>
        </row>
        <row r="59">
          <cell r="A59" t="str">
            <v>0735</v>
          </cell>
          <cell r="B59" t="str">
            <v>BATURAJA, BELITANG, MARTAPURA, MUARADUA</v>
          </cell>
          <cell r="C59">
            <v>4</v>
          </cell>
        </row>
        <row r="60">
          <cell r="A60" t="str">
            <v>0260</v>
          </cell>
          <cell r="B60" t="str">
            <v>KALIJATI, CIASEM, JALAN CAGAK, PABUARAN, PAGADEN, PAMANUKAN, SUBANG</v>
          </cell>
          <cell r="C60">
            <v>4</v>
          </cell>
        </row>
        <row r="61">
          <cell r="A61" t="str">
            <v>0651</v>
          </cell>
          <cell r="B61" t="str">
            <v>BANDA ACEH, JANTHO, LAM NO, SEULIMEUM</v>
          </cell>
          <cell r="C61">
            <v>3</v>
          </cell>
        </row>
        <row r="62">
          <cell r="A62" t="str">
            <v>0266</v>
          </cell>
          <cell r="B62" t="str">
            <v>KALAPANUNGGAL, BOJONGLOPANG, CIBADAK, CICURUG, CIKEMBANG, CIMANGKOK, JAMPANG KULON, PELABUHAN RATU, NYALINDUNG, SAGARANTEN, SUKABUMI</v>
          </cell>
          <cell r="C62">
            <v>3</v>
          </cell>
        </row>
        <row r="63">
          <cell r="A63" t="str">
            <v>0622</v>
          </cell>
          <cell r="B63" t="str">
            <v>PEMATANG SIANTAR, PERDAGANGAN, SERBELAWAN, TANJUNG GADING</v>
          </cell>
          <cell r="C63">
            <v>3</v>
          </cell>
        </row>
        <row r="64">
          <cell r="A64" t="str">
            <v>0966</v>
          </cell>
          <cell r="B64" t="str">
            <v>SARMI</v>
          </cell>
          <cell r="C64">
            <v>3</v>
          </cell>
        </row>
        <row r="65">
          <cell r="A65" t="str">
            <v>0343</v>
          </cell>
          <cell r="B65" t="str">
            <v>BANGIL, BEJI, GEMPOL, GONDANG WETAN, GRATI, NONGKOJAJAR, PANDAAN, PASURUAN, PRIGEN, PURWOSARI PASURUAN</v>
          </cell>
          <cell r="C65">
            <v>2</v>
          </cell>
        </row>
        <row r="66">
          <cell r="A66" t="str">
            <v>0335</v>
          </cell>
          <cell r="B66" t="str">
            <v>GENDING, GILI, KRAKSAAN, KRUCIL, LECES, NGADISARI, PAITON, PROBOLINGGO, SUKAPURA, TIRIS, TONGAS</v>
          </cell>
          <cell r="C66">
            <v>2</v>
          </cell>
        </row>
        <row r="67">
          <cell r="A67" t="str">
            <v>0362</v>
          </cell>
          <cell r="B67" t="str">
            <v>SINGARAJA</v>
          </cell>
          <cell r="C67">
            <v>2</v>
          </cell>
        </row>
        <row r="68">
          <cell r="A68" t="str">
            <v>0717</v>
          </cell>
          <cell r="B68" t="str">
            <v>PANGKALPINANG, SUNGAILIAT</v>
          </cell>
          <cell r="C68">
            <v>2</v>
          </cell>
        </row>
        <row r="69">
          <cell r="A69" t="str">
            <v>0624</v>
          </cell>
          <cell r="B69" t="str">
            <v>AEKANOPAN, AEKGOTI, AEKKOTABATU, AEKNABARA, BANDARDURIAN, KOTAPINANG, RANTAUPRAPAT</v>
          </cell>
          <cell r="C69">
            <v>2</v>
          </cell>
        </row>
        <row r="70">
          <cell r="A70" t="str">
            <v>0755</v>
          </cell>
          <cell r="B70" t="str">
            <v>ALAHANPANJANG, MUARALABUH, SOLOK</v>
          </cell>
          <cell r="C70">
            <v>1</v>
          </cell>
        </row>
        <row r="71">
          <cell r="A71" t="str">
            <v>0967</v>
          </cell>
          <cell r="B71" t="str">
            <v>ABEPURA, JAYAPURA, WAENA, SENTANI</v>
          </cell>
          <cell r="C71">
            <v>1</v>
          </cell>
        </row>
        <row r="72">
          <cell r="A72" t="str">
            <v>0767</v>
          </cell>
          <cell r="B72" t="str">
            <v>BAGANSIAPI-API</v>
          </cell>
          <cell r="C72">
            <v>1</v>
          </cell>
        </row>
      </sheetData>
      <sheetData sheetId="3">
        <row r="1">
          <cell r="A1" t="str">
            <v>Field1</v>
          </cell>
          <cell r="B1" t="str">
            <v>Field2</v>
          </cell>
          <cell r="C1" t="str">
            <v>AvgOfField3</v>
          </cell>
        </row>
        <row r="2">
          <cell r="A2" t="str">
            <v>021</v>
          </cell>
          <cell r="B2" t="str">
            <v>JAKARTA, DEPOK, TANGERANG</v>
          </cell>
          <cell r="C2">
            <v>555.33333333333337</v>
          </cell>
        </row>
        <row r="3">
          <cell r="A3" t="str">
            <v>024</v>
          </cell>
          <cell r="B3" t="str">
            <v>SEMARANG, UNGARAN</v>
          </cell>
          <cell r="C3">
            <v>101</v>
          </cell>
        </row>
        <row r="4">
          <cell r="A4" t="str">
            <v>022</v>
          </cell>
          <cell r="B4" t="str">
            <v>BANDUNG, BANJARAN, BATUJAJAR, CICALENGKA, CIKALONGWETAN, CIMAHI, CIPATAT, CIWIDEY, GUNUNGHALU, LEMBANG, MAJALAYA, NANJUNG, PADALARANG, PANGALENGAN, RANCAEKEK, SOREANG, TANJUNGSARI, UJUNGBERUNG</v>
          </cell>
          <cell r="C4">
            <v>60.666666666666664</v>
          </cell>
        </row>
        <row r="5">
          <cell r="A5" t="str">
            <v>0411</v>
          </cell>
          <cell r="B5" t="str">
            <v>MAROS, UJUNG PANDANG</v>
          </cell>
          <cell r="C5">
            <v>39.333333333333336</v>
          </cell>
        </row>
        <row r="6">
          <cell r="A6" t="str">
            <v>0370</v>
          </cell>
          <cell r="B6" t="str">
            <v>GERUNG, MATARAM, PRAYA, SENGGIGI</v>
          </cell>
          <cell r="C6">
            <v>33</v>
          </cell>
        </row>
        <row r="7">
          <cell r="A7" t="str">
            <v>0271</v>
          </cell>
          <cell r="B7" t="str">
            <v>KARANGANYARSURAKARTA, SOLO, SRAGEN, SUKOHARJO, TAWANGMANGU</v>
          </cell>
          <cell r="C7">
            <v>25.666666666666668</v>
          </cell>
        </row>
        <row r="8">
          <cell r="A8" t="str">
            <v>061</v>
          </cell>
          <cell r="B8" t="str">
            <v>BELAWAN, BINJAI, GALANG, PERBAUNGAN, KUALA, LUBUKPAKAM, MEDAN, STABAT, TANJUNG PURA</v>
          </cell>
          <cell r="C8">
            <v>25.333333333333332</v>
          </cell>
        </row>
        <row r="9">
          <cell r="A9" t="str">
            <v>0274</v>
          </cell>
          <cell r="B9" t="str">
            <v>KALASAN, BANTUL, GODEAN, PAKEM, WATESYOGYA, SLEMAN, WONOSARIYOGYA, YOGYAKARTA</v>
          </cell>
          <cell r="C9">
            <v>20</v>
          </cell>
        </row>
        <row r="10">
          <cell r="A10" t="str">
            <v>0721</v>
          </cell>
          <cell r="B10" t="str">
            <v>BANDARLAMPUNG, GEDONGTATAAN</v>
          </cell>
          <cell r="C10">
            <v>18.666666666666668</v>
          </cell>
        </row>
        <row r="11">
          <cell r="A11" t="str">
            <v>031</v>
          </cell>
          <cell r="B11" t="str">
            <v>KAMAL, AROSBAYA, BALUNG PANGGANG, BANGKALAN, BLEGA, CERME, DUDUK SAMPEYAN, GEDANGAN, GRESIK, KRIAN, SEDAYU, SEPANJANG, SIDOARJO, SUKODONO, SURABAYA, TULANGAN</v>
          </cell>
          <cell r="C11">
            <v>15</v>
          </cell>
        </row>
        <row r="12">
          <cell r="A12" t="str">
            <v>0361</v>
          </cell>
          <cell r="B12" t="str">
            <v>DENPASAR, GIANYAR, TABANAN</v>
          </cell>
          <cell r="C12">
            <v>13.666666666666666</v>
          </cell>
        </row>
        <row r="13">
          <cell r="A13" t="str">
            <v>0741</v>
          </cell>
          <cell r="B13" t="str">
            <v>JAMBI</v>
          </cell>
          <cell r="C13">
            <v>13.666666666666666</v>
          </cell>
        </row>
        <row r="14">
          <cell r="A14" t="str">
            <v>0711</v>
          </cell>
          <cell r="B14" t="str">
            <v>BETUNG, PALEMBANG, PANGKALANBALAI, SUNGSANG</v>
          </cell>
          <cell r="C14">
            <v>12.333333333333334</v>
          </cell>
        </row>
        <row r="15">
          <cell r="A15" t="str">
            <v>0341</v>
          </cell>
          <cell r="B15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5">
            <v>12.333333333333334</v>
          </cell>
        </row>
        <row r="16">
          <cell r="A16" t="str">
            <v>0511</v>
          </cell>
          <cell r="B16" t="str">
            <v>BANJARBARU, BANJARMASIN, MARABAHAN, MARTAPURA</v>
          </cell>
          <cell r="C16">
            <v>12</v>
          </cell>
        </row>
        <row r="17">
          <cell r="A17" t="str">
            <v>0431</v>
          </cell>
          <cell r="B17" t="str">
            <v>AIRMADIDI, LANGOWAN, MANADO, TOMOHON, TONDANO</v>
          </cell>
          <cell r="C17">
            <v>8.5</v>
          </cell>
        </row>
        <row r="18">
          <cell r="A18" t="str">
            <v>0254</v>
          </cell>
          <cell r="B18" t="str">
            <v>CILEGON, SERANG</v>
          </cell>
          <cell r="C18">
            <v>8</v>
          </cell>
        </row>
        <row r="19">
          <cell r="A19" t="str">
            <v>0765</v>
          </cell>
          <cell r="B19" t="str">
            <v>BAGAN BATU, DUMAI, DURI, KHAIRAH MANDAH, KOTA BARU SIBERIDA, KUALA ENOK, PULAU BURUNG, PULAU KIJANG, PULAU SAMBU, SAPAT, SUNGAI GUNTUNG, TELUK PINANG</v>
          </cell>
          <cell r="C19">
            <v>8</v>
          </cell>
        </row>
        <row r="20">
          <cell r="A20" t="str">
            <v>0542</v>
          </cell>
          <cell r="B20" t="str">
            <v>BALIKPAPAN</v>
          </cell>
          <cell r="C20">
            <v>6</v>
          </cell>
        </row>
        <row r="21">
          <cell r="A21" t="str">
            <v>0285</v>
          </cell>
          <cell r="B21" t="str">
            <v>KEDUNGWUNI, BANDARSEDAYU, BATANG, COMAL, PEKALONGAN, SUBAH</v>
          </cell>
          <cell r="C21">
            <v>5.5</v>
          </cell>
        </row>
        <row r="22">
          <cell r="A22" t="str">
            <v>0778</v>
          </cell>
          <cell r="B22" t="str">
            <v>BATAM</v>
          </cell>
          <cell r="C22">
            <v>5.333333333333333</v>
          </cell>
        </row>
        <row r="23">
          <cell r="A23" t="str">
            <v>0380</v>
          </cell>
          <cell r="B23" t="str">
            <v>BAA, CAMPLONG, KUPANG, SEBA</v>
          </cell>
          <cell r="C23">
            <v>4.5</v>
          </cell>
        </row>
        <row r="24">
          <cell r="A24" t="str">
            <v>0561</v>
          </cell>
          <cell r="B24" t="str">
            <v>PONTIANAK, MEMPAWAH, SUNGAIPINYUH</v>
          </cell>
          <cell r="C24">
            <v>4.5</v>
          </cell>
        </row>
        <row r="25">
          <cell r="A25" t="str">
            <v>0264</v>
          </cell>
          <cell r="B25" t="str">
            <v>PURWAKARTA</v>
          </cell>
          <cell r="C25">
            <v>4.5</v>
          </cell>
        </row>
        <row r="26">
          <cell r="A26" t="str">
            <v>0541</v>
          </cell>
          <cell r="B26" t="str">
            <v>MUARA JAWA, SAMARINDA, TENGGARONG</v>
          </cell>
          <cell r="C26">
            <v>4.5</v>
          </cell>
        </row>
        <row r="27">
          <cell r="A27" t="str">
            <v>0333</v>
          </cell>
          <cell r="B27" t="str">
            <v>KALIBARU, BANYUWANGI, BENCULUK, GENTENG, GLENMORE, KETAPANG, MUNCAR, PASANGGARAN, WONGSOREJO, ROGOJAMPI, TREBLASALA</v>
          </cell>
          <cell r="C27">
            <v>4</v>
          </cell>
        </row>
        <row r="28">
          <cell r="A28" t="str">
            <v>0651</v>
          </cell>
          <cell r="B28" t="str">
            <v>BANDA ACEH, JANTHO, LAM NO, SEULIMEUM</v>
          </cell>
          <cell r="C28">
            <v>4</v>
          </cell>
        </row>
        <row r="29">
          <cell r="A29" t="str">
            <v>0265</v>
          </cell>
          <cell r="B29" t="str">
            <v>KARANGNUNGGAL, KAWALI, BANJAR, BANJARSARI, CIAMIS, CIAWI, CIBALONG, MANONJAYA, PANGANDARAN, RAJA POLAH, SINGAPARNA, TASIKMALAYA</v>
          </cell>
          <cell r="C29">
            <v>3.6666666666666665</v>
          </cell>
        </row>
        <row r="30">
          <cell r="A30" t="str">
            <v>0231</v>
          </cell>
          <cell r="B30" t="str">
            <v>KANCI, ARJAWINANGUN, CIREBON, JAMBLANG, PLEREDCIREBON, LOSARI, PABUARAN, SINDANGLAUT</v>
          </cell>
          <cell r="C30">
            <v>3.3333333333333335</v>
          </cell>
        </row>
        <row r="31">
          <cell r="A31" t="str">
            <v>0622</v>
          </cell>
          <cell r="B31" t="str">
            <v>PEMATANG SIANTAR, PERDAGANGAN, SERBELAWAN, TANJUNG GADING</v>
          </cell>
          <cell r="C31">
            <v>3</v>
          </cell>
        </row>
        <row r="32">
          <cell r="A32" t="str">
            <v>0251</v>
          </cell>
          <cell r="B32" t="str">
            <v>BOGOR</v>
          </cell>
          <cell r="C32">
            <v>2.6666666666666665</v>
          </cell>
        </row>
        <row r="33">
          <cell r="A33" t="str">
            <v>0751</v>
          </cell>
          <cell r="B33" t="str">
            <v>KAYU TANAM, LUBUK ALUNG, PADANG, PARIAMAN, SICINCIN, SUNGAI LIMAU</v>
          </cell>
          <cell r="C33">
            <v>2</v>
          </cell>
        </row>
        <row r="34">
          <cell r="A34" t="str">
            <v>0263</v>
          </cell>
          <cell r="B34" t="str">
            <v>CIANJUR, CIBEBER, CIKALONGKULON, CIRANJANG, SINDANGLAYA, SUKANEGARA, TANGGEUNG</v>
          </cell>
          <cell r="C34">
            <v>1</v>
          </cell>
        </row>
        <row r="35">
          <cell r="A35" t="str">
            <v>0761</v>
          </cell>
          <cell r="B35" t="str">
            <v>PERAWANG, PANGKALAN KERINCI, PEKANBARU</v>
          </cell>
          <cell r="C35">
            <v>1</v>
          </cell>
        </row>
        <row r="36">
          <cell r="A36" t="str">
            <v>0234</v>
          </cell>
          <cell r="B36" t="str">
            <v>KARANGAMPEL, BALONGAN, HAUR GEULIS, INDRAMAYU, JATIBARANG, LOSARANG, PATROL</v>
          </cell>
          <cell r="C36">
            <v>1</v>
          </cell>
        </row>
        <row r="37">
          <cell r="A37" t="str">
            <v>0727</v>
          </cell>
          <cell r="B37" t="str">
            <v>KALIANDA</v>
          </cell>
          <cell r="C37">
            <v>1</v>
          </cell>
        </row>
        <row r="38">
          <cell r="A38" t="str">
            <v>0342</v>
          </cell>
          <cell r="B38" t="str">
            <v>BINANGUN, BLITAR, KESAMBEN, LODOYO, PANATARAN, WLINGI, SRENGAT</v>
          </cell>
          <cell r="C38">
            <v>1</v>
          </cell>
        </row>
        <row r="39">
          <cell r="A39" t="str">
            <v>0262</v>
          </cell>
          <cell r="B39" t="str">
            <v>CIBATU, CIKAJANG, CISOMPET, GARUT, KADUNGORA, LIMBANGAN, MALANGBONG, PAMEUNGPEUK, WANARAJA</v>
          </cell>
          <cell r="C39">
            <v>1</v>
          </cell>
        </row>
        <row r="40">
          <cell r="A40" t="str">
            <v>0321</v>
          </cell>
          <cell r="B40" t="str">
            <v>DLANGGU, JOMBANG, MOJOAGUNG, MOJOKERTO, MOJOSARI, NGORO INDUSTRI, NGORO JOMBANG, PACET</v>
          </cell>
          <cell r="C40">
            <v>1</v>
          </cell>
        </row>
        <row r="41">
          <cell r="A41" t="str">
            <v>0281</v>
          </cell>
          <cell r="B41" t="str">
            <v>AJIBARANG, BANYUMAS, BOBOTSARI, CILONGOK, PURBALINGGA, PURWOKERTO, SUKARAJA</v>
          </cell>
          <cell r="C41">
            <v>1</v>
          </cell>
        </row>
        <row r="42">
          <cell r="A42" t="str">
            <v>0298</v>
          </cell>
          <cell r="B42" t="str">
            <v>AMBARAWA, SALATIGA</v>
          </cell>
          <cell r="C42">
            <v>1</v>
          </cell>
        </row>
        <row r="43">
          <cell r="A43" t="str">
            <v>0260</v>
          </cell>
          <cell r="B43" t="str">
            <v>KALIJATI, CIASEM, JALAN CAGAK, PABUARAN, PAGADEN, PAMANUKAN, SUBANG</v>
          </cell>
          <cell r="C43">
            <v>1</v>
          </cell>
        </row>
        <row r="44">
          <cell r="C44">
            <v>1050.0000000000002</v>
          </cell>
        </row>
      </sheetData>
      <sheetData sheetId="4">
        <row r="1">
          <cell r="A1" t="str">
            <v>Field1</v>
          </cell>
          <cell r="B1" t="str">
            <v>Field2</v>
          </cell>
          <cell r="C1" t="str">
            <v>AvgOfField3</v>
          </cell>
        </row>
        <row r="2">
          <cell r="A2" t="str">
            <v>022</v>
          </cell>
          <cell r="B2" t="str">
            <v>BANDUNG, BANJARAN, BATUJAJAR, CICALENGKA, CIKALONGWETAN, CIMAHI, CIPATAT, CIWIDEY, GUNUNGHALU, LEMBANG, MAJALAYA, NANJUNG, PADALARANG, PANGALENGAN, RANCAEKEK, SOREANG, TANJUNGSARI, UJUNGBERUNG</v>
          </cell>
          <cell r="C2">
            <v>451</v>
          </cell>
        </row>
        <row r="3">
          <cell r="A3" t="str">
            <v>024</v>
          </cell>
          <cell r="B3" t="str">
            <v>SEMARANG, UNGARAN</v>
          </cell>
          <cell r="C3">
            <v>279.66666666666669</v>
          </cell>
        </row>
        <row r="4">
          <cell r="A4" t="str">
            <v>061</v>
          </cell>
          <cell r="B4" t="str">
            <v>BELAWAN, BINJAI, GALANG, PERBAUNGAN, KUALA, LUBUKPAKAM, MEDAN, STABAT, TANJUNG PURA</v>
          </cell>
          <cell r="C4">
            <v>260.66666666666669</v>
          </cell>
        </row>
        <row r="5">
          <cell r="A5" t="str">
            <v>0411</v>
          </cell>
          <cell r="B5" t="str">
            <v>MAROS, UJUNG PANDANG</v>
          </cell>
          <cell r="C5">
            <v>214.66666666666666</v>
          </cell>
        </row>
        <row r="6">
          <cell r="A6" t="str">
            <v>0711</v>
          </cell>
          <cell r="B6" t="str">
            <v>BETUNG, PALEMBANG, PANGKALANBALAI, SUNGSANG</v>
          </cell>
          <cell r="C6">
            <v>206.66666666666666</v>
          </cell>
        </row>
        <row r="7">
          <cell r="A7" t="str">
            <v>0251</v>
          </cell>
          <cell r="B7" t="str">
            <v>BOGOR</v>
          </cell>
          <cell r="C7">
            <v>158</v>
          </cell>
        </row>
        <row r="8">
          <cell r="A8" t="str">
            <v>0561</v>
          </cell>
          <cell r="B8" t="str">
            <v>PONTIANAK, MEMPAWAH, SUNGAIPINYUH</v>
          </cell>
          <cell r="C8">
            <v>139.66666666666666</v>
          </cell>
        </row>
        <row r="9">
          <cell r="A9" t="str">
            <v>0274</v>
          </cell>
          <cell r="B9" t="str">
            <v>KALASAN, BANTUL, GODEAN, PAKEM, WATESYOGYA, SLEMAN, WONOSARIYOGYA, YOGYAKARTA</v>
          </cell>
          <cell r="C9">
            <v>123</v>
          </cell>
        </row>
        <row r="10">
          <cell r="A10" t="str">
            <v>0231</v>
          </cell>
          <cell r="B10" t="str">
            <v>KANCI, ARJAWINANGUN, CIREBON, JAMBLANG, PLEREDCIREBON, LOSARI, PABUARAN, SINDANGLAUT</v>
          </cell>
          <cell r="C10">
            <v>118.33333333333333</v>
          </cell>
        </row>
        <row r="11">
          <cell r="A11" t="str">
            <v>0254</v>
          </cell>
          <cell r="B11" t="str">
            <v>CILEGON, SERANG</v>
          </cell>
          <cell r="C11">
            <v>114</v>
          </cell>
        </row>
        <row r="12">
          <cell r="A12" t="str">
            <v>0370</v>
          </cell>
          <cell r="B12" t="str">
            <v>GERUNG, MATARAM, PRAYA, SENGGIGI</v>
          </cell>
          <cell r="C12">
            <v>91.666666666666671</v>
          </cell>
        </row>
        <row r="13">
          <cell r="A13" t="str">
            <v>0778</v>
          </cell>
          <cell r="B13" t="str">
            <v>BATAM</v>
          </cell>
          <cell r="C13">
            <v>91</v>
          </cell>
        </row>
        <row r="14">
          <cell r="A14" t="str">
            <v>0361</v>
          </cell>
          <cell r="B14" t="str">
            <v>DENPASAR, GIANYAR, TABANAN</v>
          </cell>
          <cell r="C14">
            <v>86.333333333333329</v>
          </cell>
        </row>
        <row r="15">
          <cell r="A15" t="str">
            <v>0721</v>
          </cell>
          <cell r="B15" t="str">
            <v>BANDARLAMPUNG, GEDONGTATAAN</v>
          </cell>
          <cell r="C15">
            <v>81.333333333333329</v>
          </cell>
        </row>
        <row r="16">
          <cell r="A16" t="str">
            <v>0271</v>
          </cell>
          <cell r="B16" t="str">
            <v>KARANGANYARSURAKARTA, SOLO, SRAGEN, SUKOHARJO, TAWANGMANGU</v>
          </cell>
          <cell r="C16">
            <v>78</v>
          </cell>
        </row>
        <row r="17">
          <cell r="A17" t="str">
            <v>0341</v>
          </cell>
          <cell r="B17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7">
            <v>77</v>
          </cell>
        </row>
        <row r="18">
          <cell r="A18" t="str">
            <v>0542</v>
          </cell>
          <cell r="B18" t="str">
            <v>BALIKPAPAN</v>
          </cell>
          <cell r="C18">
            <v>77</v>
          </cell>
        </row>
        <row r="19">
          <cell r="A19" t="str">
            <v>0761</v>
          </cell>
          <cell r="B19" t="str">
            <v>PERAWANG, PANGKALAN KERINCI, PEKANBARU</v>
          </cell>
          <cell r="C19">
            <v>73.333333333333329</v>
          </cell>
        </row>
        <row r="20">
          <cell r="A20" t="str">
            <v>0265</v>
          </cell>
          <cell r="B20" t="str">
            <v>KARANGNUNGGAL, KAWALI, BANJAR, BANJARSARI, CIAMIS, CIAWI, CIBALONG, MANONJAYA, PANGANDARAN, RAJA POLAH, SINGAPARNA, TASIKMALAYA</v>
          </cell>
          <cell r="C20">
            <v>62</v>
          </cell>
        </row>
        <row r="21">
          <cell r="A21" t="str">
            <v>031</v>
          </cell>
          <cell r="B21" t="str">
            <v>KAMAL, AROSBAYA, BALUNG PANGGANG, BANGKALAN, BLEGA, CERME, DUDUK SAMPEYAN, GEDANGAN, GRESIK, KRIAN, SEDAYU, SEPANJANG, SIDOARJO, SUKODONO, SURABAYA, TULANGAN</v>
          </cell>
          <cell r="C21">
            <v>52</v>
          </cell>
        </row>
        <row r="22">
          <cell r="A22" t="str">
            <v>0511</v>
          </cell>
          <cell r="B22" t="str">
            <v>BANJARBARU, BANJARMASIN, MARABAHAN, MARTAPURA</v>
          </cell>
          <cell r="C22">
            <v>47.333333333333336</v>
          </cell>
        </row>
        <row r="23">
          <cell r="A23" t="str">
            <v>0751</v>
          </cell>
          <cell r="B23" t="str">
            <v>KAYU TANAM, LUBUK ALUNG, PADANG, PARIAMAN, SICINCIN, SUNGAI LIMAU</v>
          </cell>
          <cell r="C23">
            <v>41</v>
          </cell>
        </row>
        <row r="24">
          <cell r="A24" t="str">
            <v>0281</v>
          </cell>
          <cell r="B24" t="str">
            <v>AJIBARANG, BANYUMAS, BOBOTSARI, CILONGOK, PURBALINGGA, PURWOKERTO, SUKARAJA</v>
          </cell>
          <cell r="C24">
            <v>29.333333333333332</v>
          </cell>
        </row>
        <row r="25">
          <cell r="A25" t="str">
            <v>0298</v>
          </cell>
          <cell r="B25" t="str">
            <v>AMBARAWA, SALATIGA</v>
          </cell>
          <cell r="C25">
            <v>26</v>
          </cell>
        </row>
        <row r="26">
          <cell r="A26" t="str">
            <v>0421</v>
          </cell>
          <cell r="B26" t="str">
            <v>PINRANG, PANGKAJENE SIDRAP, PARE-PARE, RAPANG</v>
          </cell>
          <cell r="C26">
            <v>23.666666666666668</v>
          </cell>
        </row>
        <row r="27">
          <cell r="A27" t="str">
            <v>0342</v>
          </cell>
          <cell r="B27" t="str">
            <v>BINANGUN, BLITAR, KESAMBEN, LODOYO, PANATARAN, WLINGI, SRENGAT</v>
          </cell>
          <cell r="C27">
            <v>23</v>
          </cell>
        </row>
        <row r="28">
          <cell r="A28" t="str">
            <v>0267</v>
          </cell>
          <cell r="B28" t="str">
            <v>KARAWANG</v>
          </cell>
          <cell r="C28">
            <v>20.5</v>
          </cell>
        </row>
        <row r="29">
          <cell r="A29" t="str">
            <v>0562</v>
          </cell>
          <cell r="B29" t="str">
            <v>BENGKAYANG, PEMANGKAT, SAMBAS, SINGKAWANG, SUNGAIDURI, TEBAS</v>
          </cell>
          <cell r="C29">
            <v>18.666666666666668</v>
          </cell>
        </row>
        <row r="30">
          <cell r="A30" t="str">
            <v>0541</v>
          </cell>
          <cell r="B30" t="str">
            <v>MUARA JAWA, SAMARINDA, TENGGARONG</v>
          </cell>
          <cell r="C30">
            <v>18.333333333333332</v>
          </cell>
        </row>
        <row r="31">
          <cell r="A31" t="str">
            <v>0653</v>
          </cell>
          <cell r="B31" t="str">
            <v>BEUREUNEUN, MEUREUDU, SIGLI, TANGSE</v>
          </cell>
          <cell r="C31">
            <v>17</v>
          </cell>
        </row>
        <row r="32">
          <cell r="A32" t="str">
            <v>0380</v>
          </cell>
          <cell r="B32" t="str">
            <v>BAA, CAMPLONG, KUPANG, SEBA</v>
          </cell>
          <cell r="C32">
            <v>16</v>
          </cell>
        </row>
        <row r="33">
          <cell r="A33" t="str">
            <v>0333</v>
          </cell>
          <cell r="B33" t="str">
            <v>KALIBARU, BANYUWANGI, BENCULUK, GENTENG, GLENMORE, KETAPANG, MUNCAR, PASANGGARAN, WONGSOREJO, ROGOJAMPI, TREBLASALA</v>
          </cell>
          <cell r="C33">
            <v>15.333333333333334</v>
          </cell>
        </row>
        <row r="34">
          <cell r="A34" t="str">
            <v>0410</v>
          </cell>
          <cell r="B34" t="str">
            <v>PANGKAJENE</v>
          </cell>
          <cell r="C34">
            <v>15.333333333333334</v>
          </cell>
        </row>
        <row r="35">
          <cell r="A35" t="str">
            <v>0272</v>
          </cell>
          <cell r="B35" t="str">
            <v>DELANGGU, KLATEN, PEDAN</v>
          </cell>
          <cell r="C35">
            <v>12.666666666666666</v>
          </cell>
        </row>
        <row r="36">
          <cell r="A36" t="str">
            <v>0431</v>
          </cell>
          <cell r="B36" t="str">
            <v>AIRMADIDI, LANGOWAN, MANADO, TOMOHON, TONDANO</v>
          </cell>
          <cell r="C36">
            <v>12.333333333333334</v>
          </cell>
        </row>
        <row r="37">
          <cell r="A37" t="str">
            <v>0264</v>
          </cell>
          <cell r="B37" t="str">
            <v>PURWAKARTA</v>
          </cell>
          <cell r="C37">
            <v>12</v>
          </cell>
        </row>
        <row r="38">
          <cell r="A38" t="str">
            <v>0262</v>
          </cell>
          <cell r="B38" t="str">
            <v>CIBATU, CIKAJANG, CISOMPET, GARUT, KADUNGORA, LIMBANGAN, MALANGBONG, PAMEUNGPEUK, WANARAJA</v>
          </cell>
          <cell r="C38">
            <v>11.666666666666666</v>
          </cell>
        </row>
        <row r="39">
          <cell r="A39" t="str">
            <v>0283</v>
          </cell>
          <cell r="B39" t="str">
            <v>ADIWERNA, BALAPULANG, BREBES, KETANGGUNGAN TIMUR, SLAWI, TANJUNGTEGAL, TEGAL</v>
          </cell>
          <cell r="C39">
            <v>11</v>
          </cell>
        </row>
        <row r="40">
          <cell r="A40" t="str">
            <v>0513</v>
          </cell>
          <cell r="B40" t="str">
            <v>KUALAKAPUAS</v>
          </cell>
          <cell r="C40">
            <v>10.666666666666666</v>
          </cell>
        </row>
        <row r="41">
          <cell r="A41" t="str">
            <v>0331</v>
          </cell>
          <cell r="B41" t="str">
            <v>KALISAT, ARJASA, JEMBER, JENGGAWAH, RAMBIPUJI, SEMPOLAN, SUKOWONO</v>
          </cell>
          <cell r="C41">
            <v>9.6666666666666661</v>
          </cell>
        </row>
        <row r="42">
          <cell r="A42" t="str">
            <v>0276</v>
          </cell>
          <cell r="B42" t="str">
            <v>BOYOLALI</v>
          </cell>
          <cell r="C42">
            <v>9.5</v>
          </cell>
        </row>
        <row r="43">
          <cell r="A43" t="str">
            <v>0651</v>
          </cell>
          <cell r="B43" t="str">
            <v>BANDA ACEH, JANTHO, LAM NO, SEULIMEUM</v>
          </cell>
          <cell r="C43">
            <v>8.6666666666666661</v>
          </cell>
        </row>
        <row r="44">
          <cell r="A44" t="str">
            <v>0261</v>
          </cell>
          <cell r="B44" t="str">
            <v>SUMEDANG</v>
          </cell>
          <cell r="C44">
            <v>8.6666666666666661</v>
          </cell>
        </row>
        <row r="45">
          <cell r="A45" t="str">
            <v>0285</v>
          </cell>
          <cell r="B45" t="str">
            <v>KEDUNGWUNI, BANDARSEDAYU, BATANG, COMAL, PEKALONGAN, SUBAH</v>
          </cell>
          <cell r="C45">
            <v>8.3333333333333339</v>
          </cell>
        </row>
        <row r="46">
          <cell r="A46" t="str">
            <v>0253</v>
          </cell>
          <cell r="B46" t="str">
            <v>LABUAN, MENES, PANDEGLANG, SAKETI</v>
          </cell>
          <cell r="C46">
            <v>8.3333333333333339</v>
          </cell>
        </row>
        <row r="47">
          <cell r="A47" t="str">
            <v>0234</v>
          </cell>
          <cell r="B47" t="str">
            <v>KARANGAMPEL, BALONGAN, HAUR GEULIS, INDRAMAYU, JATIBARANG, LOSARANG, PATROL</v>
          </cell>
          <cell r="C47">
            <v>7.666666666666667</v>
          </cell>
        </row>
        <row r="48">
          <cell r="A48" t="str">
            <v>0727</v>
          </cell>
          <cell r="B48" t="str">
            <v>KALIANDA</v>
          </cell>
          <cell r="C48">
            <v>7</v>
          </cell>
        </row>
        <row r="49">
          <cell r="A49" t="str">
            <v>0232</v>
          </cell>
          <cell r="B49" t="str">
            <v>KUNINGAN, LINGGARJATI</v>
          </cell>
          <cell r="C49">
            <v>6.666666666666667</v>
          </cell>
        </row>
        <row r="50">
          <cell r="A50" t="str">
            <v>0263</v>
          </cell>
          <cell r="B50" t="str">
            <v>CIANJUR, CIBEBER, CIKALONGKULON, CIRANJANG, SINDANGLAYA, SUKANEGARA, TANGGEUNG</v>
          </cell>
          <cell r="C50">
            <v>6.333333333333333</v>
          </cell>
        </row>
        <row r="51">
          <cell r="A51" t="str">
            <v>0287</v>
          </cell>
          <cell r="B51" t="str">
            <v>KARANGANYAR, KEBUMEN, GOMBONG, KUTOWINANGUN</v>
          </cell>
          <cell r="C51">
            <v>6</v>
          </cell>
        </row>
        <row r="52">
          <cell r="A52" t="str">
            <v>0735</v>
          </cell>
          <cell r="B52" t="str">
            <v>BATURAJA, BELITANG, MARTAPURA, MUARADUA</v>
          </cell>
          <cell r="C52">
            <v>6</v>
          </cell>
        </row>
        <row r="53">
          <cell r="A53" t="str">
            <v>0321</v>
          </cell>
          <cell r="B53" t="str">
            <v>DLANGGU, JOMBANG, MOJOAGUNG, MOJOKERTO, MOJOSARI, NGORO INDUSTRI, NGORO JOMBANG, PACET</v>
          </cell>
          <cell r="C53">
            <v>6</v>
          </cell>
        </row>
        <row r="54">
          <cell r="A54" t="str">
            <v>0252</v>
          </cell>
          <cell r="B54" t="str">
            <v>BAYAH, LEUWIDAMAR, MALINGPING, RANGKASBITUNG</v>
          </cell>
          <cell r="C54">
            <v>5.333333333333333</v>
          </cell>
        </row>
        <row r="55">
          <cell r="A55" t="str">
            <v>0365</v>
          </cell>
          <cell r="B55" t="str">
            <v>NEGARA</v>
          </cell>
          <cell r="C55">
            <v>5</v>
          </cell>
        </row>
        <row r="56">
          <cell r="A56" t="str">
            <v>0371</v>
          </cell>
          <cell r="B56" t="str">
            <v>SUMBAWA BESAR</v>
          </cell>
          <cell r="C56">
            <v>5</v>
          </cell>
        </row>
        <row r="57">
          <cell r="A57" t="str">
            <v>0755</v>
          </cell>
          <cell r="B57" t="str">
            <v>ALAHANPANJANG, MUARALABUH, SOLOK</v>
          </cell>
          <cell r="C57">
            <v>5</v>
          </cell>
        </row>
        <row r="58">
          <cell r="A58" t="str">
            <v>0752</v>
          </cell>
          <cell r="B58" t="str">
            <v>BATUSANGKAR, BUKITTINGGI, CANDUNG, HARAU, LUBUKBASUNG, MANINJAU, PADANG JAPANG, PADANGPANJANG, PANGKALAN, PAYAKUMBUH</v>
          </cell>
          <cell r="C58">
            <v>5</v>
          </cell>
        </row>
        <row r="59">
          <cell r="A59" t="str">
            <v>0471</v>
          </cell>
          <cell r="B59" t="str">
            <v>PALOPO</v>
          </cell>
          <cell r="C59">
            <v>5</v>
          </cell>
        </row>
        <row r="60">
          <cell r="A60" t="str">
            <v>0767</v>
          </cell>
          <cell r="B60" t="str">
            <v>BAGANSIAPI-API</v>
          </cell>
          <cell r="C60">
            <v>4.666666666666667</v>
          </cell>
        </row>
        <row r="61">
          <cell r="A61" t="str">
            <v>0335</v>
          </cell>
          <cell r="B61" t="str">
            <v>GENDING, GILI, KRAKSAAN, KRUCIL, LECES, NGADISARI, PAITON, PROBOLINGGO, SUKAPURA, TIRIS, TONGAS</v>
          </cell>
          <cell r="C61">
            <v>4</v>
          </cell>
        </row>
        <row r="62">
          <cell r="A62" t="str">
            <v>0771</v>
          </cell>
          <cell r="B62" t="str">
            <v>TANJUNG UBAN, TANJUNGPINANG</v>
          </cell>
          <cell r="C62">
            <v>3.6666666666666665</v>
          </cell>
        </row>
        <row r="63">
          <cell r="A63" t="str">
            <v>0518</v>
          </cell>
          <cell r="B63" t="str">
            <v>KOTABARUPULAULAUT, PAGATAN</v>
          </cell>
          <cell r="C63">
            <v>3.5</v>
          </cell>
        </row>
        <row r="64">
          <cell r="A64" t="str">
            <v>0966</v>
          </cell>
          <cell r="B64" t="str">
            <v>SARMI</v>
          </cell>
          <cell r="C64">
            <v>3.3333333333333335</v>
          </cell>
        </row>
        <row r="65">
          <cell r="A65" t="str">
            <v>0266</v>
          </cell>
          <cell r="B65" t="str">
            <v>KALAPANUNGGAL, BOJONGLOPANG, CIBADAK, CICURUG, CIKEMBANG, CIMANGKOK, JAMPANG KULON, PELABUHAN RATU, NYALINDUNG, SAGARANTEN, SUKABUMI</v>
          </cell>
          <cell r="C65">
            <v>3</v>
          </cell>
        </row>
        <row r="66">
          <cell r="A66" t="str">
            <v>0233</v>
          </cell>
          <cell r="B66" t="str">
            <v>CIKIJING, JATIWANGI, KADIPATEN, MAJALENGKA, RAJAGALUH</v>
          </cell>
          <cell r="C66">
            <v>3</v>
          </cell>
        </row>
        <row r="67">
          <cell r="A67" t="str">
            <v>0766</v>
          </cell>
          <cell r="B67" t="str">
            <v>BENGKALIS, SUNGAI APIT, SUNGAI PAKNING</v>
          </cell>
          <cell r="C67">
            <v>3</v>
          </cell>
        </row>
        <row r="68">
          <cell r="A68" t="str">
            <v>0260</v>
          </cell>
          <cell r="B68" t="str">
            <v>KALIJATI, CIASEM, JALAN CAGAK, PABUARAN, PAGADEN, PAMANUKAN, SUBANG</v>
          </cell>
          <cell r="C68">
            <v>3</v>
          </cell>
        </row>
        <row r="69">
          <cell r="A69" t="str">
            <v>0717</v>
          </cell>
          <cell r="B69" t="str">
            <v>PANGKALPINANG, SUNGAILIAT</v>
          </cell>
          <cell r="C69">
            <v>2.3333333333333335</v>
          </cell>
        </row>
        <row r="70">
          <cell r="A70" t="str">
            <v>0624</v>
          </cell>
          <cell r="B70" t="str">
            <v>AEKANOPAN, AEKGOTI, AEKKOTABATU, AEKNABARA, BANDARDURIAN, KOTAPINANG, RANTAUPRAPAT</v>
          </cell>
          <cell r="C70">
            <v>2.3333333333333335</v>
          </cell>
        </row>
        <row r="71">
          <cell r="A71" t="str">
            <v>0434</v>
          </cell>
          <cell r="B71" t="str">
            <v>KOTAMOBAGU</v>
          </cell>
          <cell r="C71">
            <v>2</v>
          </cell>
        </row>
        <row r="72">
          <cell r="A72" t="str">
            <v>0362</v>
          </cell>
          <cell r="B72" t="str">
            <v>SINGARAJA</v>
          </cell>
          <cell r="C72">
            <v>2</v>
          </cell>
        </row>
        <row r="73">
          <cell r="A73" t="str">
            <v>0343</v>
          </cell>
          <cell r="B73" t="str">
            <v>BANGIL, BEJI, GEMPOL, GONDANG WETAN, GRATI, NONGKOJAJAR, PANDAAN, PASURUAN, PRIGEN, PURWOSARI PASURUAN</v>
          </cell>
          <cell r="C73">
            <v>2</v>
          </cell>
        </row>
        <row r="74">
          <cell r="A74" t="str">
            <v>0967</v>
          </cell>
          <cell r="B74" t="str">
            <v>ABEPURA, JAYAPURA, WAENA, SENTANI</v>
          </cell>
          <cell r="C74">
            <v>1.3333333333333333</v>
          </cell>
        </row>
        <row r="75">
          <cell r="A75" t="str">
            <v>0296</v>
          </cell>
          <cell r="B75" t="str">
            <v>BLORA, CEPU, NGAWEN, RANDUBLATUNG</v>
          </cell>
          <cell r="C75">
            <v>1</v>
          </cell>
        </row>
        <row r="76">
          <cell r="A76" t="str">
            <v>0286</v>
          </cell>
          <cell r="B76" t="str">
            <v>BANJARNEGARA, KLAMPOK, WONOSOBO</v>
          </cell>
          <cell r="C76">
            <v>1</v>
          </cell>
        </row>
        <row r="77">
          <cell r="A77" t="str">
            <v>0284</v>
          </cell>
          <cell r="B77" t="str">
            <v>PEMALANG, RANDUDONGKAL</v>
          </cell>
          <cell r="C77">
            <v>1</v>
          </cell>
        </row>
        <row r="78">
          <cell r="A78" t="str">
            <v>0622</v>
          </cell>
          <cell r="B78" t="str">
            <v>PEMATANG SIANTAR, PERDAGANGAN, SERBELAWAN, TANJUNG GADING</v>
          </cell>
          <cell r="C78">
            <v>1</v>
          </cell>
        </row>
        <row r="79">
          <cell r="A79" t="str">
            <v>0734</v>
          </cell>
          <cell r="B79" t="str">
            <v>MUARA ENIM, TANJUNG ENIM</v>
          </cell>
          <cell r="C79">
            <v>1</v>
          </cell>
        </row>
        <row r="80">
          <cell r="A80" t="str">
            <v>0553</v>
          </cell>
          <cell r="B80" t="str">
            <v>MALINAU</v>
          </cell>
          <cell r="C80">
            <v>1</v>
          </cell>
        </row>
        <row r="81">
          <cell r="A81" t="str">
            <v>0332</v>
          </cell>
          <cell r="B81" t="str">
            <v>BESUKI, BONDOWOSO, SUKOSARI</v>
          </cell>
          <cell r="C81">
            <v>1</v>
          </cell>
        </row>
        <row r="82">
          <cell r="A82" t="str">
            <v>0659</v>
          </cell>
          <cell r="B82" t="str">
            <v>BLANGPIDIE</v>
          </cell>
          <cell r="C82">
            <v>1</v>
          </cell>
        </row>
        <row r="83">
          <cell r="A83" t="str">
            <v>0656</v>
          </cell>
          <cell r="B83" t="str">
            <v>TAPAKTUAN</v>
          </cell>
          <cell r="C83">
            <v>1</v>
          </cell>
        </row>
        <row r="84">
          <cell r="A84" t="str">
            <v>0629</v>
          </cell>
          <cell r="B84" t="str">
            <v>KUTACANE</v>
          </cell>
          <cell r="C84">
            <v>1</v>
          </cell>
        </row>
        <row r="85">
          <cell r="A85" t="str">
            <v>0275</v>
          </cell>
          <cell r="B85" t="str">
            <v>KUTOARJO, PURWOREJO</v>
          </cell>
          <cell r="C85">
            <v>1</v>
          </cell>
        </row>
      </sheetData>
      <sheetData sheetId="5">
        <row r="1">
          <cell r="A1" t="str">
            <v>Field1</v>
          </cell>
          <cell r="B1" t="str">
            <v>Field3</v>
          </cell>
          <cell r="C1" t="str">
            <v>SumOfField11</v>
          </cell>
        </row>
        <row r="2">
          <cell r="A2" t="str">
            <v>021</v>
          </cell>
          <cell r="B2" t="str">
            <v>BEKASI, CIBINONG, DEPOK, JAKARTA, TANGERANG</v>
          </cell>
          <cell r="C2">
            <v>10216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434</v>
          </cell>
        </row>
        <row r="4">
          <cell r="A4" t="str">
            <v>061</v>
          </cell>
          <cell r="B4" t="str">
            <v>BELAWAN, BINJAI, GALANG, PERBAUNGAN, KUALA, LUBUKPAKAM, MEDAN, STABAT, TANJUNG PURA</v>
          </cell>
          <cell r="C4">
            <v>294</v>
          </cell>
        </row>
        <row r="5">
          <cell r="A5" t="str">
            <v>0711</v>
          </cell>
          <cell r="B5" t="str">
            <v>BETUNG, PALEMBANG, PANGKALANBALAI, SUNGSANG</v>
          </cell>
          <cell r="C5">
            <v>262</v>
          </cell>
        </row>
        <row r="6">
          <cell r="A6" t="str">
            <v>024</v>
          </cell>
          <cell r="B6" t="str">
            <v>SEMARANG, UNGARAN</v>
          </cell>
          <cell r="C6">
            <v>250</v>
          </cell>
        </row>
        <row r="7">
          <cell r="A7" t="str">
            <v>0411</v>
          </cell>
          <cell r="B7" t="str">
            <v>MAROS, UJUNG PANDANG</v>
          </cell>
          <cell r="C7">
            <v>175</v>
          </cell>
        </row>
        <row r="8">
          <cell r="A8" t="str">
            <v>0231</v>
          </cell>
          <cell r="B8" t="str">
            <v>KANCI, ARJAWINANGUN, CIREBON, JAMBLANG, PLEREDCIREBON, LOSARI, PABUARAN, SINDANGLAUT</v>
          </cell>
          <cell r="C8">
            <v>131</v>
          </cell>
        </row>
        <row r="9">
          <cell r="A9" t="str">
            <v>0251</v>
          </cell>
          <cell r="B9" t="str">
            <v>BOGOR</v>
          </cell>
          <cell r="C9">
            <v>125</v>
          </cell>
        </row>
        <row r="10">
          <cell r="A10" t="str">
            <v>0561</v>
          </cell>
          <cell r="B10" t="str">
            <v>PONTIANAK, MEMPAWAH, SUNGAIPINYUH</v>
          </cell>
          <cell r="C10">
            <v>120</v>
          </cell>
        </row>
        <row r="11">
          <cell r="A11" t="str">
            <v>0274</v>
          </cell>
          <cell r="B11" t="str">
            <v>KALASAN, BANTUL, GODEAN, PAKEM, WATESYOGYA, SLEMAN, WONOSARIYOGYA, YOGYAKARTA</v>
          </cell>
          <cell r="C11">
            <v>90</v>
          </cell>
        </row>
        <row r="12">
          <cell r="A12" t="str">
            <v>0271</v>
          </cell>
          <cell r="B12" t="str">
            <v>KARANGANYARSURAKARTA, SOLO, SRAGEN, SUKOHARJO, TAWANGMANGU</v>
          </cell>
          <cell r="C12">
            <v>77</v>
          </cell>
        </row>
        <row r="13">
          <cell r="A13" t="str">
            <v>0254</v>
          </cell>
          <cell r="B13" t="str">
            <v>CILEGON, SERANG</v>
          </cell>
          <cell r="C13">
            <v>69</v>
          </cell>
        </row>
        <row r="14">
          <cell r="A14" t="str">
            <v>0370</v>
          </cell>
          <cell r="B14" t="str">
            <v>GERUNG, MATARAM, PRAYA, SENGGIGI</v>
          </cell>
          <cell r="C14">
            <v>69</v>
          </cell>
        </row>
        <row r="15">
          <cell r="A15" t="str">
            <v>0761</v>
          </cell>
          <cell r="B15" t="str">
            <v>PERAWANG, PANGKALAN KERINCI, PEKANBARU</v>
          </cell>
          <cell r="C15">
            <v>65</v>
          </cell>
        </row>
        <row r="16">
          <cell r="A16" t="str">
            <v>0361</v>
          </cell>
          <cell r="B16" t="str">
            <v>DENPASAR, GIANYAR, TABANAN</v>
          </cell>
          <cell r="C16">
            <v>62</v>
          </cell>
        </row>
        <row r="17">
          <cell r="A17" t="str">
            <v>0542</v>
          </cell>
          <cell r="B17" t="str">
            <v>BALIKPAPAN</v>
          </cell>
          <cell r="C17">
            <v>59</v>
          </cell>
        </row>
        <row r="18">
          <cell r="A18" t="str">
            <v>0265</v>
          </cell>
          <cell r="B18" t="str">
            <v>KARANGNUNGGAL, KAWALI, BANJAR, BANJARSARI, CIAMIS, CIAWI, CIBALONG, MANONJAYA, PANGANDARAN, RAJA POLAH, SINGAPARNA, TASIKMALAYA</v>
          </cell>
          <cell r="C18">
            <v>55</v>
          </cell>
        </row>
        <row r="19">
          <cell r="A19" t="str">
            <v>0341</v>
          </cell>
          <cell r="B19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9">
            <v>52</v>
          </cell>
        </row>
        <row r="20">
          <cell r="A20" t="str">
            <v>0778</v>
          </cell>
          <cell r="B20" t="str">
            <v>BATAM</v>
          </cell>
          <cell r="C20">
            <v>48</v>
          </cell>
        </row>
        <row r="21">
          <cell r="A21" t="str">
            <v>0721</v>
          </cell>
          <cell r="B21" t="str">
            <v>BANDARLAMPUNG, GEDONGTATAAN</v>
          </cell>
          <cell r="C21">
            <v>42</v>
          </cell>
        </row>
        <row r="22">
          <cell r="A22" t="str">
            <v>0562</v>
          </cell>
          <cell r="B22" t="str">
            <v>BENGKAYANG, PEMANGKAT, SAMBAS, SINGKAWANG, SUNGAIDURI, TEBAS</v>
          </cell>
          <cell r="C22">
            <v>32</v>
          </cell>
        </row>
        <row r="23">
          <cell r="A23" t="str">
            <v>0751</v>
          </cell>
          <cell r="B23" t="str">
            <v>KAYU TANAM, LUBUK ALUNG, PADANG, PARIAMAN, SICINCIN, SUNGAI LIMAU</v>
          </cell>
          <cell r="C23">
            <v>31</v>
          </cell>
        </row>
        <row r="24">
          <cell r="A24" t="str">
            <v>0511</v>
          </cell>
          <cell r="B24" t="str">
            <v>BANJARBARU, BANJARMASIN, MARABAHAN, MARTAPURA</v>
          </cell>
          <cell r="C24">
            <v>29</v>
          </cell>
        </row>
        <row r="25">
          <cell r="A25" t="str">
            <v>0298</v>
          </cell>
          <cell r="B25" t="str">
            <v>AMBARAWA, SALATIGA</v>
          </cell>
          <cell r="C25">
            <v>28</v>
          </cell>
        </row>
        <row r="26">
          <cell r="A26" t="str">
            <v>0421</v>
          </cell>
          <cell r="B26" t="str">
            <v>PINRANG, PANGKAJENE SIDRAP, PARE-PARE, RAPANG</v>
          </cell>
          <cell r="C26">
            <v>26</v>
          </cell>
        </row>
        <row r="27">
          <cell r="A27" t="str">
            <v>0410</v>
          </cell>
          <cell r="B27" t="str">
            <v>PANGKAJENE</v>
          </cell>
          <cell r="C27">
            <v>22</v>
          </cell>
        </row>
        <row r="28">
          <cell r="A28" t="str">
            <v>0342</v>
          </cell>
          <cell r="B28" t="str">
            <v>BINANGUN, BLITAR, KESAMBEN, LODOYO, PANATARAN, WLINGI, SRENGAT</v>
          </cell>
          <cell r="C28">
            <v>21</v>
          </cell>
        </row>
        <row r="29">
          <cell r="A29" t="str">
            <v>0281</v>
          </cell>
          <cell r="B29" t="str">
            <v>AJIBARANG, BANYUMAS, BOBOTSARI, CILONGOK, PURBALINGGA, PURWOKERTO, SUKARAJA</v>
          </cell>
          <cell r="C29">
            <v>21</v>
          </cell>
        </row>
        <row r="30">
          <cell r="A30" t="str">
            <v>0653</v>
          </cell>
          <cell r="B30" t="str">
            <v>BEUREUNEUN, MEUREUDU, SIGLI, TANGSE</v>
          </cell>
          <cell r="C30">
            <v>17</v>
          </cell>
        </row>
        <row r="31">
          <cell r="A31" t="str">
            <v>0380</v>
          </cell>
          <cell r="B31" t="str">
            <v>BAA, CAMPLONG, KUPANG, SEBA</v>
          </cell>
          <cell r="C31">
            <v>15</v>
          </cell>
        </row>
        <row r="32">
          <cell r="A32" t="str">
            <v>0261</v>
          </cell>
          <cell r="B32" t="str">
            <v>SUMEDANG</v>
          </cell>
          <cell r="C32">
            <v>15</v>
          </cell>
        </row>
        <row r="33">
          <cell r="A33" t="str">
            <v>0333</v>
          </cell>
          <cell r="B33" t="str">
            <v>KALIBARU, BANYUWANGI, BENCULUK, GENTENG, GLENMORE, KETAPANG, MUNCAR, PASANGGARAN, WONGSOREJO, ROGOJAMPI, TREBLASALA</v>
          </cell>
          <cell r="C33">
            <v>13</v>
          </cell>
        </row>
        <row r="34">
          <cell r="A34" t="str">
            <v>0272</v>
          </cell>
          <cell r="B34" t="str">
            <v>DELANGGU, KLATEN, PEDAN</v>
          </cell>
          <cell r="C34">
            <v>10</v>
          </cell>
        </row>
        <row r="35">
          <cell r="A35" t="str">
            <v>0283</v>
          </cell>
          <cell r="B35" t="str">
            <v>ADIWERNA, BALAPULANG, BREBES, KETANGGUNGAN TIMUR, SLAWI, TANJUNGTEGAL, TEGAL</v>
          </cell>
          <cell r="C35">
            <v>10</v>
          </cell>
        </row>
        <row r="36">
          <cell r="A36" t="str">
            <v>0431</v>
          </cell>
          <cell r="B36" t="str">
            <v>AIRMADIDI, LANGOWAN, MANADO, TOMOHON, TONDANO</v>
          </cell>
          <cell r="C36">
            <v>10</v>
          </cell>
        </row>
        <row r="37">
          <cell r="A37" t="str">
            <v>0651</v>
          </cell>
          <cell r="B37" t="str">
            <v>BANDA ACEH, JANTHO, LAM NO, SEULIMEUM</v>
          </cell>
          <cell r="C37">
            <v>9</v>
          </cell>
        </row>
        <row r="38">
          <cell r="A38" t="str">
            <v>0285</v>
          </cell>
          <cell r="B38" t="str">
            <v>KEDUNGWUNI, BANDARSEDAYU, BATANG, COMAL, PEKALONGAN, SUBAH</v>
          </cell>
          <cell r="C38">
            <v>9</v>
          </cell>
        </row>
        <row r="39">
          <cell r="A39" t="str">
            <v>0321</v>
          </cell>
          <cell r="B39" t="str">
            <v>DLANGGU, JOMBANG, MOJOAGUNG, MOJOKERTO, MOJOSARI, NGORO INDUSTRI, NGORO JOMBANG, PACET</v>
          </cell>
          <cell r="C39">
            <v>7</v>
          </cell>
        </row>
        <row r="40">
          <cell r="A40" t="str">
            <v>0331</v>
          </cell>
          <cell r="B40" t="str">
            <v>KALISAT, ARJASA, JEMBER, JENGGAWAH, RAMBIPUJI, SEMPOLAN, SUKOWONO</v>
          </cell>
          <cell r="C40">
            <v>7</v>
          </cell>
        </row>
        <row r="41">
          <cell r="A41" t="str">
            <v>0335</v>
          </cell>
          <cell r="B41" t="str">
            <v>GENDING, GILI, KRAKSAAN, KRUCIL, LECES, NGADISARI, PAITON, PROBOLINGGO, SUKAPURA, TIRIS, TONGAS</v>
          </cell>
          <cell r="C41">
            <v>7</v>
          </cell>
        </row>
        <row r="42">
          <cell r="A42" t="str">
            <v>0262</v>
          </cell>
          <cell r="B42" t="str">
            <v>CIBATU, CIKAJANG, CISOMPET, GARUT, KADUNGORA, LIMBANGAN, MALANGBONG, PAMEUNGPEUK, WANARAJA</v>
          </cell>
          <cell r="C42">
            <v>7</v>
          </cell>
        </row>
        <row r="43">
          <cell r="A43" t="str">
            <v>0735</v>
          </cell>
          <cell r="B43" t="str">
            <v>BATURAJA, BELITANG, MARTAPURA, MUARADUA</v>
          </cell>
          <cell r="C43">
            <v>7</v>
          </cell>
        </row>
        <row r="44">
          <cell r="A44" t="str">
            <v>0513</v>
          </cell>
          <cell r="B44" t="str">
            <v>KUALAKAPUAS</v>
          </cell>
          <cell r="C44">
            <v>7</v>
          </cell>
        </row>
        <row r="45">
          <cell r="A45" t="str">
            <v>0234</v>
          </cell>
          <cell r="B45" t="str">
            <v>KARANGAMPEL, BALONGAN, HAUR GEULIS, INDRAMAYU, JATIBARANG, LOSARANG, PATROL</v>
          </cell>
          <cell r="C45">
            <v>6</v>
          </cell>
        </row>
        <row r="46">
          <cell r="A46" t="str">
            <v>0276</v>
          </cell>
          <cell r="B46" t="str">
            <v>BOYOLALI</v>
          </cell>
          <cell r="C46">
            <v>6</v>
          </cell>
        </row>
        <row r="47">
          <cell r="A47" t="str">
            <v>0287</v>
          </cell>
          <cell r="B47" t="str">
            <v>KARANGANYAR, KEBUMEN, GOMBONG, KUTOWINANGUN</v>
          </cell>
          <cell r="C47">
            <v>6</v>
          </cell>
        </row>
        <row r="48">
          <cell r="A48" t="str">
            <v>0253</v>
          </cell>
          <cell r="B48" t="str">
            <v>LABUAN, MENES, PANDEGLANG, SAKETI</v>
          </cell>
          <cell r="C48">
            <v>5</v>
          </cell>
        </row>
        <row r="49">
          <cell r="A49" t="str">
            <v>0263</v>
          </cell>
          <cell r="B49" t="str">
            <v>CIANJUR, CIBEBER, CIKALONGKULON, CIRANJANG, SINDANGLAYA, SUKANEGARA, TANGGEUNG</v>
          </cell>
          <cell r="C49">
            <v>5</v>
          </cell>
        </row>
        <row r="50">
          <cell r="A50" t="str">
            <v>031</v>
          </cell>
          <cell r="B50" t="str">
            <v>KAMAL, AROSBAYA, BALUNG PANGGANG, BANGKALAN, BLEGA, CERME, DUDUK SAMPEYAN, GEDANGAN, GRESIK, KRIAN, SEDAYU, SEPANJANG, SIDOARJO, SUKODONO, SURABAYA, TULANGAN</v>
          </cell>
          <cell r="C50">
            <v>5</v>
          </cell>
        </row>
        <row r="51">
          <cell r="A51" t="str">
            <v>0365</v>
          </cell>
          <cell r="B51" t="str">
            <v>NEGARA</v>
          </cell>
          <cell r="C51">
            <v>5</v>
          </cell>
        </row>
        <row r="52">
          <cell r="A52" t="str">
            <v>0966</v>
          </cell>
          <cell r="B52" t="str">
            <v>SARMI</v>
          </cell>
          <cell r="C52">
            <v>5</v>
          </cell>
        </row>
        <row r="53">
          <cell r="A53" t="str">
            <v>0471</v>
          </cell>
          <cell r="B53" t="str">
            <v>PALOPO</v>
          </cell>
          <cell r="C53">
            <v>5</v>
          </cell>
        </row>
        <row r="54">
          <cell r="A54" t="str">
            <v>0266</v>
          </cell>
          <cell r="B54" t="str">
            <v>KALAPANUNGGAL, BOJONGLOPANG, CIBADAK, CICURUG, CIKEMBANG, CIMANGKOK, JAMPANG KULON, PELABUHAN RATU, NYALINDUNG, SAGARANTEN, SUKABUMI</v>
          </cell>
          <cell r="C54">
            <v>4</v>
          </cell>
        </row>
        <row r="55">
          <cell r="A55" t="str">
            <v>0727</v>
          </cell>
          <cell r="B55" t="str">
            <v>KALIANDA</v>
          </cell>
          <cell r="C55">
            <v>4</v>
          </cell>
        </row>
        <row r="56">
          <cell r="A56" t="str">
            <v>0252</v>
          </cell>
          <cell r="B56" t="str">
            <v>BAYAH, LEUWIDAMAR, MALINGPING, RANGKASBITUNG</v>
          </cell>
          <cell r="C56">
            <v>4</v>
          </cell>
        </row>
        <row r="57">
          <cell r="A57" t="str">
            <v>0717</v>
          </cell>
          <cell r="B57" t="str">
            <v>PANGKALPINANG, SUNGAILIAT</v>
          </cell>
          <cell r="C57">
            <v>4</v>
          </cell>
        </row>
        <row r="58">
          <cell r="A58" t="str">
            <v>0766</v>
          </cell>
          <cell r="B58" t="str">
            <v>BENGKALIS, SUNGAI APIT, SUNGAI PAKNING</v>
          </cell>
          <cell r="C58">
            <v>3</v>
          </cell>
        </row>
        <row r="59">
          <cell r="A59" t="str">
            <v>0767</v>
          </cell>
          <cell r="B59" t="str">
            <v>BAGANSIAPI-API</v>
          </cell>
          <cell r="C59">
            <v>3</v>
          </cell>
        </row>
        <row r="60">
          <cell r="A60" t="str">
            <v>0624</v>
          </cell>
          <cell r="B60" t="str">
            <v>AEKANOPAN, AEKGOTI, AEKKOTABATU, AEKNABARA, BANDARDURIAN, KOTAPINANG, RANTAUPRAPAT</v>
          </cell>
          <cell r="C60">
            <v>3</v>
          </cell>
        </row>
        <row r="61">
          <cell r="A61" t="str">
            <v>0752</v>
          </cell>
          <cell r="B61" t="str">
            <v>BATUSANGKAR, BUKITTINGGI, CANDUNG, HARAU, LUBUKBASUNG, MANINJAU, PADANG JAPANG, PADANGPANJANG, PANGKALAN, PAYAKUMBUH</v>
          </cell>
          <cell r="C61">
            <v>3</v>
          </cell>
        </row>
        <row r="62">
          <cell r="A62" t="str">
            <v>0771</v>
          </cell>
          <cell r="B62" t="str">
            <v>TANJUNG UBAN, TANJUNGPINANG</v>
          </cell>
          <cell r="C62">
            <v>3</v>
          </cell>
        </row>
        <row r="63">
          <cell r="A63" t="str">
            <v>0541</v>
          </cell>
          <cell r="B63" t="str">
            <v>MUARA JAWA, SAMARINDA, TENGGARONG</v>
          </cell>
          <cell r="C63">
            <v>3</v>
          </cell>
        </row>
        <row r="64">
          <cell r="A64" t="str">
            <v>0967</v>
          </cell>
          <cell r="B64" t="str">
            <v>ABEPURA, JAYAPURA, WAENA, SENTANI</v>
          </cell>
          <cell r="C64">
            <v>2</v>
          </cell>
        </row>
        <row r="65">
          <cell r="A65" t="str">
            <v>0232</v>
          </cell>
          <cell r="B65" t="str">
            <v>KUNINGAN, LINGGARJATI</v>
          </cell>
          <cell r="C65">
            <v>2</v>
          </cell>
        </row>
        <row r="66">
          <cell r="A66" t="str">
            <v>0260</v>
          </cell>
          <cell r="B66" t="str">
            <v>KALIJATI, CIASEM, JALAN CAGAK, PABUARAN, PAGADEN, PAMANUKAN, SUBANG</v>
          </cell>
          <cell r="C66">
            <v>2</v>
          </cell>
        </row>
        <row r="67">
          <cell r="A67" t="str">
            <v>0362</v>
          </cell>
          <cell r="B67" t="str">
            <v>SINGARAJA</v>
          </cell>
          <cell r="C67">
            <v>1</v>
          </cell>
        </row>
        <row r="68">
          <cell r="A68" t="str">
            <v>0296</v>
          </cell>
          <cell r="B68" t="str">
            <v>BLORA, CEPU, NGAWEN, RANDUBLATUNG</v>
          </cell>
          <cell r="C68">
            <v>1</v>
          </cell>
        </row>
        <row r="69">
          <cell r="A69" t="str">
            <v>0622</v>
          </cell>
          <cell r="B69" t="str">
            <v>PEMATANG SIANTAR, PERDAGANGAN, SERBELAWAN, TANJUNG GADING</v>
          </cell>
          <cell r="C69">
            <v>1</v>
          </cell>
        </row>
        <row r="70">
          <cell r="A70" t="str">
            <v>0553</v>
          </cell>
          <cell r="B70" t="str">
            <v>MALINAU</v>
          </cell>
          <cell r="C70">
            <v>1</v>
          </cell>
        </row>
        <row r="71">
          <cell r="A71" t="str">
            <v>0371</v>
          </cell>
          <cell r="B71" t="str">
            <v>SUMBAWA BESAR</v>
          </cell>
          <cell r="C71">
            <v>1</v>
          </cell>
        </row>
        <row r="72">
          <cell r="A72" t="str">
            <v>0659</v>
          </cell>
          <cell r="B72" t="str">
            <v>BLANGPIDIE</v>
          </cell>
          <cell r="C72">
            <v>1</v>
          </cell>
        </row>
        <row r="73">
          <cell r="A73" t="str">
            <v>Fix Phone</v>
          </cell>
        </row>
      </sheetData>
      <sheetData sheetId="6">
        <row r="1">
          <cell r="A1" t="str">
            <v>id</v>
          </cell>
          <cell r="B1" t="str">
            <v>ket</v>
          </cell>
          <cell r="C1" t="str">
            <v>SumOfnilai</v>
          </cell>
        </row>
        <row r="2">
          <cell r="A2" t="str">
            <v>021</v>
          </cell>
          <cell r="B2" t="str">
            <v>BEKASI, CIBINONG, DEPOK, JAKARTA, TANGERANG</v>
          </cell>
          <cell r="C2">
            <v>10176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480</v>
          </cell>
        </row>
        <row r="4">
          <cell r="A4" t="str">
            <v>0411</v>
          </cell>
          <cell r="B4" t="str">
            <v>MAROS, UJUNG PANDANG</v>
          </cell>
          <cell r="C4">
            <v>283</v>
          </cell>
        </row>
        <row r="5">
          <cell r="A5" t="str">
            <v>024</v>
          </cell>
          <cell r="B5" t="str">
            <v>SEMARANG, UNGARAN</v>
          </cell>
          <cell r="C5">
            <v>282</v>
          </cell>
        </row>
        <row r="6">
          <cell r="A6" t="str">
            <v>061</v>
          </cell>
          <cell r="B6" t="str">
            <v>BELAWAN, BINJAI, GALANG, PERBAUNGAN, KUALA, LUBUKPAKAM, MEDAN, STABAT, TANJUNG PURA</v>
          </cell>
          <cell r="C6">
            <v>246</v>
          </cell>
        </row>
        <row r="7">
          <cell r="A7" t="str">
            <v>0561</v>
          </cell>
          <cell r="B7" t="str">
            <v>PONTIANAK, MEMPAWAH, SUNGAIPINYUH</v>
          </cell>
          <cell r="C7">
            <v>199</v>
          </cell>
        </row>
        <row r="8">
          <cell r="A8" t="str">
            <v>0251</v>
          </cell>
          <cell r="B8" t="str">
            <v>BOGOR</v>
          </cell>
          <cell r="C8">
            <v>195</v>
          </cell>
        </row>
        <row r="9">
          <cell r="A9" t="str">
            <v>0778</v>
          </cell>
          <cell r="B9" t="str">
            <v>BATAM</v>
          </cell>
          <cell r="C9">
            <v>144</v>
          </cell>
        </row>
        <row r="10">
          <cell r="A10" t="str">
            <v>0370</v>
          </cell>
          <cell r="B10" t="str">
            <v>GERUNG, MATARAM, PRAYA, SENGGIGI</v>
          </cell>
          <cell r="C10">
            <v>140</v>
          </cell>
        </row>
        <row r="11">
          <cell r="A11" t="str">
            <v>0721</v>
          </cell>
          <cell r="B11" t="str">
            <v>BANDARLAMPUNG, GEDONGTATAAN</v>
          </cell>
          <cell r="C11">
            <v>127</v>
          </cell>
        </row>
        <row r="12">
          <cell r="A12" t="str">
            <v>0274</v>
          </cell>
          <cell r="B12" t="str">
            <v>KALASAN, BANTUL, GODEAN, PAKEM, WATESYOGYA, SLEMAN, WONOSARIYOGYA, YOGYAKARTA</v>
          </cell>
          <cell r="C12">
            <v>124</v>
          </cell>
        </row>
        <row r="13">
          <cell r="A13" t="str">
            <v>0254</v>
          </cell>
          <cell r="B13" t="str">
            <v>CILEGON, SERANG</v>
          </cell>
          <cell r="C13">
            <v>118</v>
          </cell>
        </row>
        <row r="14">
          <cell r="A14" t="str">
            <v>0231</v>
          </cell>
          <cell r="B14" t="str">
            <v>KANCI, ARJAWINANGUN, CIREBON, JAMBLANG, PLEREDCIREBON, LOSARI, PABUARAN, SINDANGLAUT</v>
          </cell>
          <cell r="C14">
            <v>117</v>
          </cell>
        </row>
        <row r="15">
          <cell r="A15" t="str">
            <v>0361</v>
          </cell>
          <cell r="B15" t="str">
            <v>DENPASAR, GIANYAR, TABANAN</v>
          </cell>
          <cell r="C15">
            <v>98</v>
          </cell>
        </row>
        <row r="16">
          <cell r="A16" t="str">
            <v>0341</v>
          </cell>
          <cell r="B16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6">
            <v>97</v>
          </cell>
        </row>
        <row r="17">
          <cell r="A17" t="str">
            <v>0265</v>
          </cell>
          <cell r="B17" t="str">
            <v>KARANGNUNGGAL, KAWALI, BANJAR, BANJARSARI, CIAMIS, CIAWI, CIBALONG, MANONJAYA, PANGANDARAN, RAJA POLAH, SINGAPARNA, TASIKMALAYA</v>
          </cell>
          <cell r="C17">
            <v>84</v>
          </cell>
        </row>
        <row r="18">
          <cell r="A18" t="str">
            <v>0711</v>
          </cell>
          <cell r="B18" t="str">
            <v>BETUNG, PALEMBANG, PANGKALANBALAI, SUNGSANG</v>
          </cell>
          <cell r="C18">
            <v>84</v>
          </cell>
        </row>
        <row r="19">
          <cell r="A19" t="str">
            <v>0271</v>
          </cell>
          <cell r="B19" t="str">
            <v>KARANGANYARSURAKARTA, SOLO, SRAGEN, SUKOHARJO, TAWANGMANGU</v>
          </cell>
          <cell r="C19">
            <v>82</v>
          </cell>
        </row>
        <row r="20">
          <cell r="A20" t="str">
            <v>0761</v>
          </cell>
          <cell r="B20" t="str">
            <v>PERAWANG, PANGKALAN KERINCI, PEKANBARU</v>
          </cell>
          <cell r="C20">
            <v>65</v>
          </cell>
        </row>
        <row r="21">
          <cell r="A21" t="str">
            <v>0511</v>
          </cell>
          <cell r="B21" t="str">
            <v>BANJARBARU, BANJARMASIN, MARABAHAN, MARTAPURA</v>
          </cell>
          <cell r="C21">
            <v>56</v>
          </cell>
        </row>
        <row r="22">
          <cell r="A22" t="str">
            <v>0542</v>
          </cell>
          <cell r="B22" t="str">
            <v>BALIKPAPAN</v>
          </cell>
          <cell r="C22">
            <v>51</v>
          </cell>
        </row>
        <row r="23">
          <cell r="A23" t="str">
            <v>0281</v>
          </cell>
          <cell r="B23" t="str">
            <v>AJIBARANG, BANYUMAS, BOBOTSARI, CILONGOK, PURBALINGGA, PURWOKERTO, SUKARAJA</v>
          </cell>
          <cell r="C23">
            <v>45</v>
          </cell>
        </row>
        <row r="24">
          <cell r="A24" t="str">
            <v>0541</v>
          </cell>
          <cell r="B24" t="str">
            <v>MUARA JAWA, SAMARINDA, TENGGARONG</v>
          </cell>
          <cell r="C24">
            <v>29</v>
          </cell>
        </row>
        <row r="25">
          <cell r="A25" t="str">
            <v>0342</v>
          </cell>
          <cell r="B25" t="str">
            <v>BINANGUN, BLITAR, KESAMBEN, LODOYO, PANATARAN, WLINGI, SRENGAT</v>
          </cell>
          <cell r="C25">
            <v>29</v>
          </cell>
        </row>
        <row r="26">
          <cell r="A26" t="str">
            <v>031</v>
          </cell>
          <cell r="B26" t="str">
            <v>KAMAL, AROSBAYA, BALUNG PANGGANG, BANGKALAN, BLEGA, CERME, DUDUK SAMPEYAN, GEDANGAN, GRESIK, KRIAN, SEDAYU, SEPANJANG, SIDOARJO, SUKODONO, SURABAYA, TULANGAN</v>
          </cell>
          <cell r="C26">
            <v>28</v>
          </cell>
        </row>
        <row r="27">
          <cell r="A27" t="str">
            <v>0298</v>
          </cell>
          <cell r="B27" t="str">
            <v>AMBARAWA, SALATIGA</v>
          </cell>
          <cell r="C27">
            <v>25</v>
          </cell>
        </row>
        <row r="28">
          <cell r="A28" t="str">
            <v>0333</v>
          </cell>
          <cell r="B28" t="str">
            <v>KALIBARU, BANYUWANGI, BENCULUK, GENTENG, GLENMORE, KETAPANG, MUNCAR, PASANGGARAN, WONGSOREJO, ROGOJAMPI, TREBLASALA</v>
          </cell>
          <cell r="C28">
            <v>23</v>
          </cell>
        </row>
        <row r="29">
          <cell r="A29" t="str">
            <v>0380</v>
          </cell>
          <cell r="B29" t="str">
            <v>BAA, CAMPLONG, KUPANG, SEBA</v>
          </cell>
          <cell r="C29">
            <v>19</v>
          </cell>
        </row>
        <row r="30">
          <cell r="A30" t="str">
            <v>0751</v>
          </cell>
          <cell r="B30" t="str">
            <v>KAYU TANAM, LUBUK ALUNG, PADANG, PARIAMAN, SICINCIN, SUNGAI LIMAU</v>
          </cell>
          <cell r="C30">
            <v>18</v>
          </cell>
        </row>
        <row r="31">
          <cell r="A31" t="str">
            <v>0431</v>
          </cell>
          <cell r="B31" t="str">
            <v>AIRMADIDI, LANGOWAN, MANADO, TOMOHON, TONDANO</v>
          </cell>
          <cell r="C31">
            <v>17</v>
          </cell>
        </row>
        <row r="32">
          <cell r="A32" t="str">
            <v>0262</v>
          </cell>
          <cell r="B32" t="str">
            <v>CIBATU, CIKAJANG, CISOMPET, GARUT, KADUNGORA, LIMBANGAN, MALANGBONG, PAMEUNGPEUK, WANARAJA</v>
          </cell>
          <cell r="C32">
            <v>17</v>
          </cell>
        </row>
        <row r="33">
          <cell r="A33" t="str">
            <v>0513</v>
          </cell>
          <cell r="B33" t="str">
            <v>KUALAKAPUAS</v>
          </cell>
          <cell r="C33">
            <v>16</v>
          </cell>
        </row>
        <row r="34">
          <cell r="A34" t="str">
            <v>0562</v>
          </cell>
          <cell r="B34" t="str">
            <v>BENGKAYANG, PEMANGKAT, SAMBAS, SINGKAWANG, SUNGAIDURI, TEBAS</v>
          </cell>
          <cell r="C34">
            <v>15</v>
          </cell>
        </row>
        <row r="35">
          <cell r="A35" t="str">
            <v>0421</v>
          </cell>
          <cell r="B35" t="str">
            <v>PINRANG, PANGKAJENE SIDRAP, PARE-PARE, RAPANG</v>
          </cell>
          <cell r="C35">
            <v>15</v>
          </cell>
        </row>
        <row r="36">
          <cell r="A36" t="str">
            <v>0651</v>
          </cell>
          <cell r="B36" t="str">
            <v>BANDA ACEH, JANTHO, LAM NO, SEULIMEUM</v>
          </cell>
          <cell r="C36">
            <v>14</v>
          </cell>
        </row>
        <row r="37">
          <cell r="A37" t="str">
            <v>0331</v>
          </cell>
          <cell r="B37" t="str">
            <v>KALISAT, ARJASA, JEMBER, JENGGAWAH, RAMBIPUJI, SEMPOLAN, SUKOWONO</v>
          </cell>
          <cell r="C37">
            <v>14</v>
          </cell>
        </row>
        <row r="38">
          <cell r="A38" t="str">
            <v>0276</v>
          </cell>
          <cell r="B38" t="str">
            <v>BOYOLALI</v>
          </cell>
          <cell r="C38">
            <v>13</v>
          </cell>
        </row>
        <row r="39">
          <cell r="A39" t="str">
            <v>0272</v>
          </cell>
          <cell r="B39" t="str">
            <v>DELANGGU, KLATEN, PEDAN</v>
          </cell>
          <cell r="C39">
            <v>11</v>
          </cell>
        </row>
        <row r="40">
          <cell r="A40" t="str">
            <v>0410</v>
          </cell>
          <cell r="B40" t="str">
            <v>PANGKAJENE</v>
          </cell>
          <cell r="C40">
            <v>11</v>
          </cell>
        </row>
        <row r="41">
          <cell r="A41" t="str">
            <v>0283</v>
          </cell>
          <cell r="B41" t="str">
            <v>ADIWERNA, BALAPULANG, BREBES, KETANGGUNGAN TIMUR, SLAWI, TANJUNGTEGAL, TEGAL</v>
          </cell>
          <cell r="C41">
            <v>10</v>
          </cell>
        </row>
        <row r="42">
          <cell r="A42" t="str">
            <v>0767</v>
          </cell>
          <cell r="B42" t="str">
            <v>BAGANSIAPI-API</v>
          </cell>
          <cell r="C42">
            <v>10</v>
          </cell>
        </row>
        <row r="43">
          <cell r="A43" t="str">
            <v>0285</v>
          </cell>
          <cell r="B43" t="str">
            <v>KEDUNGWUNI, BANDARSEDAYU, BATANG, COMAL, PEKALONGAN, SUBAH</v>
          </cell>
          <cell r="C43">
            <v>9</v>
          </cell>
        </row>
        <row r="44">
          <cell r="A44" t="str">
            <v>0755</v>
          </cell>
          <cell r="B44" t="str">
            <v>ALAHANPANJANG, MUARALABUH, SOLOK</v>
          </cell>
          <cell r="C44">
            <v>9</v>
          </cell>
        </row>
        <row r="45">
          <cell r="A45" t="str">
            <v>0727</v>
          </cell>
          <cell r="B45" t="str">
            <v>KALIANDA</v>
          </cell>
          <cell r="C45">
            <v>9</v>
          </cell>
        </row>
        <row r="46">
          <cell r="A46" t="str">
            <v>0232</v>
          </cell>
          <cell r="B46" t="str">
            <v>KUNINGAN, LINGGARJATI</v>
          </cell>
          <cell r="C46">
            <v>9</v>
          </cell>
        </row>
        <row r="47">
          <cell r="A47" t="str">
            <v>0752</v>
          </cell>
          <cell r="B47" t="str">
            <v>BATUSANGKAR, BUKITTINGGI, CANDUNG, HARAU, LUBUKBASUNG, MANINJAU, PADANG JAPANG, PADANGPANJANG, PANGKALAN, PAYAKUMBUH</v>
          </cell>
          <cell r="C47">
            <v>8</v>
          </cell>
        </row>
        <row r="48">
          <cell r="A48" t="str">
            <v>0252</v>
          </cell>
          <cell r="B48" t="str">
            <v>BAYAH, LEUWIDAMAR, MALINGPING, RANGKASBITUNG</v>
          </cell>
          <cell r="C48">
            <v>8</v>
          </cell>
        </row>
        <row r="49">
          <cell r="A49" t="str">
            <v>0267</v>
          </cell>
          <cell r="B49" t="str">
            <v>KARAWANG</v>
          </cell>
          <cell r="C49">
            <v>8</v>
          </cell>
        </row>
        <row r="50">
          <cell r="A50" t="str">
            <v>0735</v>
          </cell>
          <cell r="B50" t="str">
            <v>BATURAJA, BELITANG, MARTAPURA, MUARADUA</v>
          </cell>
          <cell r="C50">
            <v>7</v>
          </cell>
        </row>
        <row r="51">
          <cell r="A51" t="str">
            <v>0371</v>
          </cell>
          <cell r="B51" t="str">
            <v>SUMBAWA BESAR</v>
          </cell>
          <cell r="C51">
            <v>6</v>
          </cell>
        </row>
        <row r="52">
          <cell r="A52" t="str">
            <v>0321</v>
          </cell>
          <cell r="B52" t="str">
            <v>DLANGGU, JOMBANG, MOJOAGUNG, MOJOKERTO, MOJOSARI, NGORO INDUSTRI, NGORO JOMBANG, PACET</v>
          </cell>
          <cell r="C52">
            <v>5</v>
          </cell>
        </row>
        <row r="53">
          <cell r="A53" t="str">
            <v>0263</v>
          </cell>
          <cell r="B53" t="str">
            <v>CIANJUR, CIBEBER, CIKALONGKULON, CIRANJANG, SINDANGLAYA, SUKANEGARA, TANGGEUNG</v>
          </cell>
          <cell r="C53">
            <v>4</v>
          </cell>
        </row>
        <row r="54">
          <cell r="A54" t="str">
            <v>0260</v>
          </cell>
          <cell r="B54" t="str">
            <v>KALIJATI, CIASEM, JALAN CAGAK, PABUARAN, PAGADEN, PAMANUKAN, SUBANG</v>
          </cell>
          <cell r="C54">
            <v>3</v>
          </cell>
        </row>
        <row r="55">
          <cell r="A55" t="str">
            <v>0771</v>
          </cell>
          <cell r="B55" t="str">
            <v>TANJUNG UBAN, TANJUNGPINANG</v>
          </cell>
          <cell r="C55">
            <v>3</v>
          </cell>
        </row>
        <row r="56">
          <cell r="A56" t="str">
            <v>0335</v>
          </cell>
          <cell r="B56" t="str">
            <v>GENDING, GILI, KRAKSAAN, KRUCIL, LECES, NGADISARI, PAITON, PROBOLINGGO, SUKAPURA, TIRIS, TONGAS</v>
          </cell>
          <cell r="C56">
            <v>3</v>
          </cell>
        </row>
        <row r="57">
          <cell r="A57" t="str">
            <v>0362</v>
          </cell>
          <cell r="B57" t="str">
            <v>SINGARAJA</v>
          </cell>
          <cell r="C57">
            <v>3</v>
          </cell>
        </row>
        <row r="58">
          <cell r="A58" t="str">
            <v>0261</v>
          </cell>
          <cell r="B58" t="str">
            <v>SUMEDANG</v>
          </cell>
          <cell r="C58">
            <v>2</v>
          </cell>
        </row>
        <row r="59">
          <cell r="A59" t="str">
            <v>0966</v>
          </cell>
          <cell r="B59" t="str">
            <v>SARMI</v>
          </cell>
          <cell r="C59">
            <v>2</v>
          </cell>
        </row>
        <row r="60">
          <cell r="A60" t="str">
            <v>0343</v>
          </cell>
          <cell r="B60" t="str">
            <v>BANGIL, BEJI, GEMPOL, GONDANG WETAN, GRATI, NONGKOJAJAR, PANDAAN, PASURUAN, PRIGEN, PURWOSARI PASURUAN</v>
          </cell>
          <cell r="C60">
            <v>2</v>
          </cell>
        </row>
        <row r="61">
          <cell r="A61" t="str">
            <v>0624</v>
          </cell>
          <cell r="B61" t="str">
            <v>AEKANOPAN, AEKGOTI, AEKKOTABATU, AEKNABARA, BANDARDURIAN, KOTAPINANG, RANTAUPRAPAT</v>
          </cell>
          <cell r="C61">
            <v>2</v>
          </cell>
        </row>
        <row r="62">
          <cell r="A62" t="str">
            <v>0518</v>
          </cell>
          <cell r="B62" t="str">
            <v>KOTABARUPULAULAUT, PAGATAN</v>
          </cell>
          <cell r="C62">
            <v>2</v>
          </cell>
        </row>
        <row r="63">
          <cell r="A63" t="str">
            <v>0266</v>
          </cell>
          <cell r="B63" t="str">
            <v>KALAPANUNGGAL, BOJONGLOPANG, CIBADAK, CICURUG, CIKEMBANG, CIMANGKOK, JAMPANG KULON, PELABUHAN RATU, NYALINDUNG, SAGARANTEN, SUKABUMI</v>
          </cell>
          <cell r="C63">
            <v>2</v>
          </cell>
        </row>
        <row r="64">
          <cell r="A64" t="str">
            <v>0434</v>
          </cell>
          <cell r="B64" t="str">
            <v>KOTAMOBAGU</v>
          </cell>
          <cell r="C64">
            <v>2</v>
          </cell>
        </row>
        <row r="65">
          <cell r="A65" t="str">
            <v>0656</v>
          </cell>
          <cell r="B65" t="str">
            <v>TAPAKTUAN</v>
          </cell>
          <cell r="C65">
            <v>1</v>
          </cell>
        </row>
        <row r="66">
          <cell r="A66" t="str">
            <v>0286</v>
          </cell>
          <cell r="B66" t="str">
            <v>BANJARNEGARA, KLAMPOK, WONOSOBO</v>
          </cell>
          <cell r="C66">
            <v>1</v>
          </cell>
        </row>
        <row r="67">
          <cell r="A67" t="str">
            <v>0275</v>
          </cell>
          <cell r="B67" t="str">
            <v>KUTOARJO, PURWOREJO</v>
          </cell>
          <cell r="C67">
            <v>1</v>
          </cell>
        </row>
        <row r="68">
          <cell r="A68" t="str">
            <v>0734</v>
          </cell>
          <cell r="B68" t="str">
            <v>MUARA ENIM, TANJUNG ENIM</v>
          </cell>
          <cell r="C68">
            <v>1</v>
          </cell>
        </row>
        <row r="69">
          <cell r="A69" t="str">
            <v>0233</v>
          </cell>
          <cell r="B69" t="str">
            <v>CIKIJING, JATIWANGI, KADIPATEN, MAJALENGKA, RAJAGALUH</v>
          </cell>
          <cell r="C69">
            <v>1</v>
          </cell>
        </row>
        <row r="70">
          <cell r="A70" t="str">
            <v>0234</v>
          </cell>
          <cell r="B70" t="str">
            <v>KARANGAMPEL, BALONGAN, HAUR GEULIS, INDRAMAYU, JATIBARANG, LOSARANG, PATROL</v>
          </cell>
          <cell r="C70">
            <v>1</v>
          </cell>
        </row>
        <row r="71">
          <cell r="A71" t="str">
            <v>0629</v>
          </cell>
          <cell r="B71" t="str">
            <v>KUTACANE</v>
          </cell>
          <cell r="C71">
            <v>1</v>
          </cell>
        </row>
        <row r="72">
          <cell r="A72" t="str">
            <v>0659</v>
          </cell>
          <cell r="B72" t="str">
            <v>BLANGPIDIE</v>
          </cell>
          <cell r="C72">
            <v>1</v>
          </cell>
        </row>
        <row r="73">
          <cell r="A73" t="str">
            <v>0253</v>
          </cell>
          <cell r="B73" t="str">
            <v>LABUAN, MENES, PANDEGLANG, SAKETI</v>
          </cell>
          <cell r="C73">
            <v>1</v>
          </cell>
        </row>
        <row r="74">
          <cell r="A74" t="str">
            <v>0332</v>
          </cell>
          <cell r="B74" t="str">
            <v>BESUKI, BONDOWOSO, SUKOSARI</v>
          </cell>
          <cell r="C74">
            <v>1</v>
          </cell>
        </row>
        <row r="75">
          <cell r="A75" t="str">
            <v>0967</v>
          </cell>
          <cell r="B75" t="str">
            <v>ABEPURA, JAYAPURA, WAENA, SENTANI</v>
          </cell>
          <cell r="C75">
            <v>1</v>
          </cell>
        </row>
        <row r="76">
          <cell r="A76" t="str">
            <v>0284</v>
          </cell>
          <cell r="B76" t="str">
            <v>PEMALANG, RANDUDONGKAL</v>
          </cell>
          <cell r="C76">
            <v>1</v>
          </cell>
        </row>
        <row r="77">
          <cell r="A77" t="str">
            <v>0622</v>
          </cell>
          <cell r="B77" t="str">
            <v>PEMATANG SIANTAR, PERDAGANGAN, SERBELAWAN, TANJUNG GADING</v>
          </cell>
          <cell r="C77">
            <v>1</v>
          </cell>
        </row>
        <row r="78">
          <cell r="A78" t="str">
            <v>0717</v>
          </cell>
          <cell r="B78" t="str">
            <v>PANGKALPINANG, SUNGAILIAT</v>
          </cell>
          <cell r="C78">
            <v>1</v>
          </cell>
        </row>
      </sheetData>
      <sheetData sheetId="7">
        <row r="1">
          <cell r="A1" t="str">
            <v>Field1</v>
          </cell>
          <cell r="B1" t="str">
            <v>Field2</v>
          </cell>
          <cell r="C1" t="str">
            <v>SumOfField3</v>
          </cell>
        </row>
        <row r="2">
          <cell r="A2" t="str">
            <v>021</v>
          </cell>
          <cell r="B2" t="str">
            <v>BEKASI, CIBINONG, DEPOK, JAKARTA, TANGERANG</v>
          </cell>
          <cell r="C2">
            <v>501</v>
          </cell>
        </row>
        <row r="3">
          <cell r="A3" t="str">
            <v>024</v>
          </cell>
          <cell r="B3" t="str">
            <v>SEMARANG, UNGARAN</v>
          </cell>
          <cell r="C3">
            <v>97</v>
          </cell>
        </row>
        <row r="4">
          <cell r="A4" t="str">
            <v>022</v>
          </cell>
          <cell r="B4" t="str">
            <v>BANDUNG, BANJARAN, BATUJAJAR, CICALENGKA, CIKALONGWETAN, CIMAHI, CIPATAT, CIWIDEY, GUNUNGHALU, LEMBANG, MAJALAYA, NANJUNG, PADALARANG, PANGALENGAN, RANCAEKEK, SOREANG, TANJUNGSARI, UJUNGBERUNG</v>
          </cell>
          <cell r="C4">
            <v>65</v>
          </cell>
        </row>
        <row r="5">
          <cell r="A5" t="str">
            <v>0411</v>
          </cell>
          <cell r="B5" t="str">
            <v>MAROS, UJUNG PANDANG</v>
          </cell>
          <cell r="C5">
            <v>40</v>
          </cell>
        </row>
        <row r="6">
          <cell r="A6" t="str">
            <v>061</v>
          </cell>
          <cell r="B6" t="str">
            <v>BELAWAN, BINJAI, GALANG, PERBAUNGAN, KUALA, LUBUKPAKAM, MEDAN, STABAT, TANJUNG PURA</v>
          </cell>
          <cell r="C6">
            <v>36</v>
          </cell>
        </row>
        <row r="7">
          <cell r="A7" t="str">
            <v>0271</v>
          </cell>
          <cell r="B7" t="str">
            <v>KARANGANYARSURAKARTA, SOLO, SRAGEN, SUKOHARJO, TAWANGMANGU</v>
          </cell>
          <cell r="C7">
            <v>33</v>
          </cell>
        </row>
        <row r="8">
          <cell r="A8" t="str">
            <v>0721</v>
          </cell>
          <cell r="B8" t="str">
            <v>BANDARLAMPUNG, GEDONGTATAAN</v>
          </cell>
          <cell r="C8">
            <v>27</v>
          </cell>
        </row>
        <row r="9">
          <cell r="A9" t="str">
            <v>0274</v>
          </cell>
          <cell r="B9" t="str">
            <v>KALASAN, BANTUL, GODEAN, PAKEM, WATESYOGYA, SLEMAN, WONOSARIYOGYA, YOGYAKARTA</v>
          </cell>
          <cell r="C9">
            <v>23</v>
          </cell>
        </row>
        <row r="10">
          <cell r="A10" t="str">
            <v>0361</v>
          </cell>
          <cell r="B10" t="str">
            <v>DENPASAR, GIANYAR, TABANAN</v>
          </cell>
          <cell r="C10">
            <v>15</v>
          </cell>
        </row>
        <row r="11">
          <cell r="A11" t="str">
            <v>0511</v>
          </cell>
          <cell r="B11" t="str">
            <v>BANJARBARU, BANJARMASIN, MARABAHAN, MARTAPURA</v>
          </cell>
          <cell r="C11">
            <v>13</v>
          </cell>
        </row>
        <row r="12">
          <cell r="A12" t="str">
            <v>0341</v>
          </cell>
          <cell r="B12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2">
            <v>12</v>
          </cell>
        </row>
        <row r="13">
          <cell r="A13" t="str">
            <v>0741</v>
          </cell>
          <cell r="B13" t="str">
            <v>JAMBI</v>
          </cell>
          <cell r="C13">
            <v>12</v>
          </cell>
        </row>
        <row r="14">
          <cell r="A14" t="str">
            <v>031</v>
          </cell>
          <cell r="B14" t="str">
            <v>KAMAL, AROSBAYA, BALUNG PANGGANG, BANGKALAN, BLEGA, CERME, DUDUK SAMPEYAN, GEDANGAN, GRESIK, KRIAN, SEDAYU, SEPANJANG, SIDOARJO, SUKODONO, SURABAYA, TULANGAN</v>
          </cell>
          <cell r="C14">
            <v>9</v>
          </cell>
        </row>
        <row r="15">
          <cell r="A15" t="str">
            <v>0778</v>
          </cell>
          <cell r="B15" t="str">
            <v>BATAM</v>
          </cell>
          <cell r="C15">
            <v>7</v>
          </cell>
        </row>
        <row r="16">
          <cell r="A16" t="str">
            <v>0711</v>
          </cell>
          <cell r="B16" t="str">
            <v>BETUNG, PALEMBANG, PANGKALANBALAI, SUNGSANG</v>
          </cell>
          <cell r="C16">
            <v>6</v>
          </cell>
        </row>
        <row r="17">
          <cell r="A17" t="str">
            <v>0370</v>
          </cell>
          <cell r="B17" t="str">
            <v>GERUNG, MATARAM, PRAYA, SENGGIGI</v>
          </cell>
          <cell r="C17">
            <v>6</v>
          </cell>
        </row>
        <row r="18">
          <cell r="A18" t="str">
            <v>0285</v>
          </cell>
          <cell r="B18" t="str">
            <v>KEDUNGWUNI, BANDARSEDAYU, BATANG, COMAL, PEKALONGAN, SUBAH</v>
          </cell>
          <cell r="C18">
            <v>5</v>
          </cell>
        </row>
        <row r="19">
          <cell r="A19" t="str">
            <v>0265</v>
          </cell>
          <cell r="B19" t="str">
            <v>KARANGNUNGGAL, KAWALI, BANJAR, BANJARSARI, CIAMIS, CIAWI, CIBALONG, MANONJAYA, PANGANDARAN, RAJA POLAH, SINGAPARNA, TASIKMALAYA</v>
          </cell>
          <cell r="C19">
            <v>4</v>
          </cell>
        </row>
        <row r="20">
          <cell r="A20" t="str">
            <v>0333</v>
          </cell>
          <cell r="B20" t="str">
            <v>KALIBARU, BANYUWANGI, BENCULUK, GENTENG, GLENMORE, KETAPANG, MUNCAR, PASANGGARAN, WONGSOREJO, ROGOJAMPI, TREBLASALA</v>
          </cell>
          <cell r="C20">
            <v>4</v>
          </cell>
        </row>
        <row r="21">
          <cell r="A21" t="str">
            <v>0542</v>
          </cell>
          <cell r="B21" t="str">
            <v>BALIKPAPAN</v>
          </cell>
          <cell r="C21">
            <v>3</v>
          </cell>
        </row>
        <row r="22">
          <cell r="A22" t="str">
            <v>0231</v>
          </cell>
          <cell r="B22" t="str">
            <v>KANCI, ARJAWINANGUN, CIREBON, JAMBLANG, PLEREDCIREBON, LOSARI, PABUARAN, SINDANGLAUT</v>
          </cell>
          <cell r="C22">
            <v>3</v>
          </cell>
        </row>
        <row r="23">
          <cell r="A23" t="str">
            <v>0561</v>
          </cell>
          <cell r="B23" t="str">
            <v>PONTIANAK, MEMPAWAH, SUNGAIPINYUH</v>
          </cell>
          <cell r="C23">
            <v>3</v>
          </cell>
        </row>
        <row r="24">
          <cell r="A24" t="str">
            <v>0380</v>
          </cell>
          <cell r="B24" t="str">
            <v>BAA, CAMPLONG, KUPANG, SEBA</v>
          </cell>
          <cell r="C24">
            <v>2</v>
          </cell>
        </row>
        <row r="25">
          <cell r="A25" t="str">
            <v>0431</v>
          </cell>
          <cell r="B25" t="str">
            <v>AIRMADIDI, LANGOWAN, MANADO, TOMOHON, TONDANO</v>
          </cell>
          <cell r="C25">
            <v>2</v>
          </cell>
        </row>
        <row r="26">
          <cell r="A26" t="str">
            <v>0541</v>
          </cell>
          <cell r="B26" t="str">
            <v>MUARA JAWA, SAMARINDA, TENGGARONG</v>
          </cell>
          <cell r="C26">
            <v>2</v>
          </cell>
        </row>
        <row r="27">
          <cell r="A27" t="str">
            <v>0262</v>
          </cell>
          <cell r="B27" t="str">
            <v>CIBATU, CIKAJANG, CISOMPET, GARUT, KADUNGORA, LIMBANGAN, MALANGBONG, PAMEUNGPEUK, WANARAJA</v>
          </cell>
          <cell r="C27">
            <v>1</v>
          </cell>
        </row>
        <row r="28">
          <cell r="A28" t="str">
            <v>0761</v>
          </cell>
          <cell r="B28" t="str">
            <v>PERAWANG, PANGKALAN KERINCI, PEKANBARU</v>
          </cell>
          <cell r="C28">
            <v>1</v>
          </cell>
        </row>
        <row r="29">
          <cell r="A29" t="str">
            <v>0727</v>
          </cell>
          <cell r="B29" t="str">
            <v>KALIANDA</v>
          </cell>
          <cell r="C29">
            <v>1</v>
          </cell>
        </row>
        <row r="30">
          <cell r="A30" t="str">
            <v>0234</v>
          </cell>
          <cell r="B30" t="str">
            <v>KARANGAMPEL, BALONGAN, HAUR GEULIS, INDRAMAYU, JATIBARANG, LOSARANG, PATROL</v>
          </cell>
          <cell r="C30">
            <v>1</v>
          </cell>
        </row>
        <row r="31">
          <cell r="A31" t="str">
            <v>0342</v>
          </cell>
          <cell r="B31" t="str">
            <v>BINANGUN, BLITAR, KESAMBEN, LODOYO, PANATARAN, WLINGI, SRENGAT</v>
          </cell>
          <cell r="C31">
            <v>1</v>
          </cell>
        </row>
        <row r="32">
          <cell r="A32" t="str">
            <v>0260</v>
          </cell>
          <cell r="B32" t="str">
            <v>KALIJATI, CIASEM, JALAN CAGAK, PABUARAN, PAGADEN, PAMANUKAN, SUBANG</v>
          </cell>
          <cell r="C32">
            <v>1</v>
          </cell>
        </row>
        <row r="33">
          <cell r="A33" t="str">
            <v>0263</v>
          </cell>
          <cell r="B33" t="str">
            <v>CIANJUR, CIBEBER, CIKALONGKULON, CIRANJANG, SINDANGLAYA, SUKANEGARA, TANGGEUNG</v>
          </cell>
          <cell r="C33">
            <v>1</v>
          </cell>
        </row>
        <row r="34">
          <cell r="A34" t="str">
            <v>0251</v>
          </cell>
          <cell r="B34" t="str">
            <v>BOGOR</v>
          </cell>
          <cell r="C34">
            <v>1</v>
          </cell>
        </row>
      </sheetData>
      <sheetData sheetId="8">
        <row r="1">
          <cell r="A1" t="str">
            <v>Field1</v>
          </cell>
          <cell r="B1" t="str">
            <v>Field2</v>
          </cell>
          <cell r="C1" t="str">
            <v>SumOfField3</v>
          </cell>
        </row>
        <row r="2">
          <cell r="A2" t="str">
            <v>021</v>
          </cell>
          <cell r="B2" t="str">
            <v>BEKASI, CIBINONG, DEPOK, JAKARTA, TANGERANG</v>
          </cell>
          <cell r="C2">
            <v>708</v>
          </cell>
        </row>
        <row r="3">
          <cell r="A3" t="str">
            <v>024</v>
          </cell>
          <cell r="B3" t="str">
            <v>SEMARANG, UNGARAN</v>
          </cell>
          <cell r="C3">
            <v>132</v>
          </cell>
        </row>
        <row r="4">
          <cell r="A4" t="str">
            <v>022</v>
          </cell>
          <cell r="B4" t="str">
            <v>BANDUNG, BANJARAN, BATUJAJAR, CICALENGKA, CIKALONGWETAN, CIMAHI, CIPATAT, CIWIDEY, GUNUNGHALU, LEMBANG, MAJALAYA, NANJUNG, PADALARANG, PANGALENGAN, RANCAEKEK, SOREANG, TANJUNGSARI, UJUNGBERUNG</v>
          </cell>
          <cell r="C4">
            <v>70</v>
          </cell>
        </row>
        <row r="5">
          <cell r="A5" t="str">
            <v>0370</v>
          </cell>
          <cell r="B5" t="str">
            <v>GERUNG, MATARAM, PRAYA, SENGGIGI</v>
          </cell>
          <cell r="C5">
            <v>69</v>
          </cell>
        </row>
        <row r="6">
          <cell r="A6" t="str">
            <v>0411</v>
          </cell>
          <cell r="B6" t="str">
            <v>MAROS, UJUNG PANDANG</v>
          </cell>
          <cell r="C6">
            <v>43</v>
          </cell>
        </row>
        <row r="7">
          <cell r="A7" t="str">
            <v>0271</v>
          </cell>
          <cell r="B7" t="str">
            <v>KARANGANYARSURAKARTA, SOLO, SRAGEN, SUKOHARJO, TAWANGMANGU</v>
          </cell>
          <cell r="C7">
            <v>37</v>
          </cell>
        </row>
        <row r="8">
          <cell r="A8" t="str">
            <v>031</v>
          </cell>
          <cell r="B8" t="str">
            <v>KAMAL, AROSBAYA, BALUNG PANGGANG, BANGKALAN, BLEGA, CERME, DUDUK SAMPEYAN, GEDANGAN, GRESIK, KRIAN, SEDAYU, SEPANJANG, SIDOARJO, SUKODONO, SURABAYA, TULANGAN</v>
          </cell>
          <cell r="C8">
            <v>35</v>
          </cell>
        </row>
        <row r="9">
          <cell r="A9" t="str">
            <v>0274</v>
          </cell>
          <cell r="B9" t="str">
            <v>KALASAN, BANTUL, GODEAN, PAKEM, WATESYOGYA, SLEMAN, WONOSARIYOGYA, YOGYAKARTA</v>
          </cell>
          <cell r="C9">
            <v>29</v>
          </cell>
        </row>
        <row r="10">
          <cell r="A10" t="str">
            <v>0741</v>
          </cell>
          <cell r="B10" t="str">
            <v>JAMBI</v>
          </cell>
          <cell r="C10">
            <v>25</v>
          </cell>
        </row>
        <row r="11">
          <cell r="A11" t="str">
            <v>061</v>
          </cell>
          <cell r="B11" t="str">
            <v>BELAWAN, BINJAI, GALANG, PERBAUNGAN, KUALA, LUBUKPAKAM, MEDAN, STABAT, TANJUNG PURA</v>
          </cell>
          <cell r="C11">
            <v>24</v>
          </cell>
        </row>
        <row r="12">
          <cell r="A12" t="str">
            <v>0341</v>
          </cell>
          <cell r="B12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2">
            <v>19</v>
          </cell>
        </row>
        <row r="13">
          <cell r="A13" t="str">
            <v>0511</v>
          </cell>
          <cell r="B13" t="str">
            <v>BANJARBARU, BANJARMASIN, MARABAHAN, MARTAPURA</v>
          </cell>
          <cell r="C13">
            <v>18</v>
          </cell>
        </row>
        <row r="14">
          <cell r="A14" t="str">
            <v>0254</v>
          </cell>
          <cell r="B14" t="str">
            <v>CILEGON, SERANG</v>
          </cell>
          <cell r="C14">
            <v>15</v>
          </cell>
        </row>
        <row r="15">
          <cell r="A15" t="str">
            <v>0431</v>
          </cell>
          <cell r="B15" t="str">
            <v>AIRMADIDI, LANGOWAN, MANADO, TOMOHON, TONDANO</v>
          </cell>
          <cell r="C15">
            <v>15</v>
          </cell>
        </row>
        <row r="16">
          <cell r="A16" t="str">
            <v>0711</v>
          </cell>
          <cell r="B16" t="str">
            <v>BETUNG, PALEMBANG, PANGKALANBALAI, SUNGSANG</v>
          </cell>
          <cell r="C16">
            <v>11</v>
          </cell>
        </row>
        <row r="17">
          <cell r="A17" t="str">
            <v>0361</v>
          </cell>
          <cell r="B17" t="str">
            <v>DENPASAR, GIANYAR, TABANAN</v>
          </cell>
          <cell r="C17">
            <v>11</v>
          </cell>
        </row>
        <row r="18">
          <cell r="A18" t="str">
            <v>0542</v>
          </cell>
          <cell r="B18" t="str">
            <v>BALIKPAPAN</v>
          </cell>
          <cell r="C18">
            <v>10</v>
          </cell>
        </row>
        <row r="19">
          <cell r="A19" t="str">
            <v>0765</v>
          </cell>
          <cell r="B19" t="str">
            <v>BAGAN BATU, DUMAI, DURI, KHAIRAH MANDAH, KOTA BARU SIBERIDA, KUALA ENOK, PULAU BURUNG, PULAU KIJANG, PULAU SAMBU, SAPAT, SUNGAI GUNTUNG, TELUK PINANG</v>
          </cell>
          <cell r="C19">
            <v>8</v>
          </cell>
        </row>
        <row r="20">
          <cell r="A20" t="str">
            <v>0380</v>
          </cell>
          <cell r="B20" t="str">
            <v>BAA, CAMPLONG, KUPANG, SEBA</v>
          </cell>
          <cell r="C20">
            <v>7</v>
          </cell>
        </row>
        <row r="21">
          <cell r="A21" t="str">
            <v>0541</v>
          </cell>
          <cell r="B21" t="str">
            <v>MUARA JAWA, SAMARINDA, TENGGARONG</v>
          </cell>
          <cell r="C21">
            <v>7</v>
          </cell>
        </row>
        <row r="22">
          <cell r="A22" t="str">
            <v>0721</v>
          </cell>
          <cell r="B22" t="str">
            <v>BANDARLAMPUNG, GEDONGTATAAN</v>
          </cell>
          <cell r="C22">
            <v>7</v>
          </cell>
        </row>
        <row r="23">
          <cell r="A23" t="str">
            <v>0251</v>
          </cell>
          <cell r="B23" t="str">
            <v>BOGOR</v>
          </cell>
          <cell r="C23">
            <v>6</v>
          </cell>
        </row>
        <row r="24">
          <cell r="A24" t="str">
            <v>0264</v>
          </cell>
          <cell r="B24" t="str">
            <v>PURWAKARTA</v>
          </cell>
          <cell r="C24">
            <v>6</v>
          </cell>
        </row>
        <row r="25">
          <cell r="A25" t="str">
            <v>0285</v>
          </cell>
          <cell r="B25" t="str">
            <v>KEDUNGWUNI, BANDARSEDAYU, BATANG, COMAL, PEKALONGAN, SUBAH</v>
          </cell>
          <cell r="C25">
            <v>6</v>
          </cell>
        </row>
        <row r="26">
          <cell r="A26" t="str">
            <v>0778</v>
          </cell>
          <cell r="B26" t="str">
            <v>BATAM</v>
          </cell>
          <cell r="C26">
            <v>6</v>
          </cell>
        </row>
        <row r="27">
          <cell r="A27" t="str">
            <v>0231</v>
          </cell>
          <cell r="B27" t="str">
            <v>KANCI, ARJAWINANGUN, CIREBON, JAMBLANG, PLEREDCIREBON, LOSARI, PABUARAN, SINDANGLAUT</v>
          </cell>
          <cell r="C27">
            <v>4</v>
          </cell>
        </row>
        <row r="28">
          <cell r="A28" t="str">
            <v>0265</v>
          </cell>
          <cell r="B28" t="str">
            <v>KARANGNUNGGAL, KAWALI, BANJAR, BANJARSARI, CIAMIS, CIAWI, CIBALONG, MANONJAYA, PANGANDARAN, RAJA POLAH, SINGAPARNA, TASIKMALAYA</v>
          </cell>
          <cell r="C28">
            <v>4</v>
          </cell>
        </row>
        <row r="29">
          <cell r="A29" t="str">
            <v>0622</v>
          </cell>
          <cell r="B29" t="str">
            <v>PEMATANG SIANTAR, PERDAGANGAN, SERBELAWAN, TANJUNG GADING</v>
          </cell>
          <cell r="C29">
            <v>3</v>
          </cell>
        </row>
        <row r="30">
          <cell r="A30" t="str">
            <v>0751</v>
          </cell>
          <cell r="B30" t="str">
            <v>KAYU TANAM, LUBUK ALUNG, PADANG, PARIAMAN, SICINCIN, SUNGAI LIMAU</v>
          </cell>
          <cell r="C30">
            <v>2</v>
          </cell>
        </row>
        <row r="31">
          <cell r="A31" t="str">
            <v>0263</v>
          </cell>
          <cell r="B31" t="str">
            <v>CIANJUR, CIBEBER, CIKALONGKULON, CIRANJANG, SINDANGLAYA, SUKANEGARA, TANGGEUNG</v>
          </cell>
          <cell r="C31">
            <v>1</v>
          </cell>
        </row>
      </sheetData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_proyek "/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  <sheetName val="Inv_proyek "/>
      <sheetName val="Recalculation_biaya"/>
      <sheetName val="Inv_proyek_"/>
      <sheetName val="Biaya_"/>
      <sheetName val="estimasi_LR"/>
      <sheetName val="cash_flow_2"/>
      <sheetName val="NERACA_(2)"/>
      <sheetName val="SENSITIVITY_ANALISIS"/>
      <sheetName val="ANALISIS_(2)"/>
      <sheetName val="Inv_proyek_1"/>
      <sheetName val="Altman Z Score"/>
      <sheetName val="Income Statement"/>
      <sheetName val="Rates"/>
      <sheetName val="3800-Interim"/>
      <sheetName val="Logis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GGARAN"/>
      <sheetName val="Sheet1"/>
      <sheetName val="DENDA"/>
      <sheetName val="PIUTANG1"/>
      <sheetName val="PIUTANG2"/>
      <sheetName val="PIUTANG3"/>
      <sheetName val="HUTANG"/>
      <sheetName val="HANDPHONE-1"/>
      <sheetName val="HANDPHONE-2"/>
      <sheetName val="DATA"/>
      <sheetName val="KARYAWAN"/>
      <sheetName val="FREKUENSI"/>
      <sheetName val="PRODUK"/>
      <sheetName val="MARJIN"/>
      <sheetName val="BEP-G"/>
      <sheetName val="BEP-S"/>
      <sheetName val="SK1226"/>
      <sheetName val="SK1227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Income Statement"/>
      <sheetName val="FA sd APRIL 07"/>
      <sheetName val="A"/>
    </sheetNames>
    <sheetDataSet>
      <sheetData sheetId="0">
        <row r="30">
          <cell r="C30" t="str">
            <v>Agustus 2000</v>
          </cell>
          <cell r="D30">
            <v>36739</v>
          </cell>
        </row>
        <row r="31">
          <cell r="C31" t="str">
            <v>Agustus 2001</v>
          </cell>
          <cell r="D31">
            <v>37104</v>
          </cell>
        </row>
        <row r="32">
          <cell r="C32" t="str">
            <v>April 2000</v>
          </cell>
          <cell r="D32">
            <v>36617</v>
          </cell>
        </row>
        <row r="33">
          <cell r="C33" t="str">
            <v>April 2001</v>
          </cell>
          <cell r="D33">
            <v>36982</v>
          </cell>
        </row>
        <row r="34">
          <cell r="C34" t="str">
            <v>Desember 2000</v>
          </cell>
          <cell r="D34">
            <v>36861</v>
          </cell>
        </row>
        <row r="35">
          <cell r="C35" t="str">
            <v>Desember 2001</v>
          </cell>
          <cell r="D35">
            <v>37226</v>
          </cell>
        </row>
        <row r="36">
          <cell r="C36" t="str">
            <v>Februari 2000</v>
          </cell>
          <cell r="D36">
            <v>36557</v>
          </cell>
        </row>
        <row r="37">
          <cell r="C37" t="str">
            <v>Februari 2001</v>
          </cell>
          <cell r="D37">
            <v>36923</v>
          </cell>
        </row>
        <row r="38">
          <cell r="C38" t="str">
            <v>Januari 2000</v>
          </cell>
          <cell r="D38">
            <v>36526</v>
          </cell>
        </row>
        <row r="39">
          <cell r="C39" t="str">
            <v>Januari 2001</v>
          </cell>
          <cell r="D39">
            <v>36892</v>
          </cell>
        </row>
        <row r="40">
          <cell r="C40" t="str">
            <v>Juli 2000</v>
          </cell>
          <cell r="D40">
            <v>36708</v>
          </cell>
        </row>
        <row r="41">
          <cell r="C41" t="str">
            <v>Juli 2001</v>
          </cell>
          <cell r="D41">
            <v>37073</v>
          </cell>
        </row>
        <row r="42">
          <cell r="C42" t="str">
            <v>Juni 2000</v>
          </cell>
          <cell r="D42">
            <v>36678</v>
          </cell>
        </row>
        <row r="43">
          <cell r="C43" t="str">
            <v>Juni 2001</v>
          </cell>
          <cell r="D43">
            <v>37043</v>
          </cell>
        </row>
        <row r="44">
          <cell r="C44" t="str">
            <v>Maret 2000</v>
          </cell>
          <cell r="D44">
            <v>36586</v>
          </cell>
        </row>
        <row r="45">
          <cell r="C45" t="str">
            <v>Maret 2001</v>
          </cell>
          <cell r="D45">
            <v>36951</v>
          </cell>
        </row>
        <row r="46">
          <cell r="C46" t="str">
            <v>Mei 2000</v>
          </cell>
          <cell r="D46">
            <v>36647</v>
          </cell>
        </row>
        <row r="47">
          <cell r="C47" t="str">
            <v>Mei 2001</v>
          </cell>
          <cell r="D47">
            <v>37012</v>
          </cell>
        </row>
        <row r="48">
          <cell r="C48" t="str">
            <v>November 2000</v>
          </cell>
          <cell r="D48">
            <v>36831</v>
          </cell>
        </row>
        <row r="49">
          <cell r="C49" t="str">
            <v>November 2001</v>
          </cell>
          <cell r="D49">
            <v>37196</v>
          </cell>
        </row>
        <row r="50">
          <cell r="C50" t="str">
            <v>Oktober 2000</v>
          </cell>
          <cell r="D50">
            <v>36800</v>
          </cell>
        </row>
        <row r="51">
          <cell r="C51" t="str">
            <v>Oktober 2001</v>
          </cell>
          <cell r="D51">
            <v>37165</v>
          </cell>
        </row>
        <row r="52">
          <cell r="C52" t="str">
            <v>September 2000</v>
          </cell>
          <cell r="D52">
            <v>36770</v>
          </cell>
        </row>
        <row r="53">
          <cell r="C53" t="str">
            <v>September 2001</v>
          </cell>
          <cell r="D53">
            <v>37135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Inv_proyek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 refreshError="1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  <sheetName val="CC_New"/>
      <sheetName val="FA sd APRIL 07"/>
      <sheetName val="fa SD APRIL07"/>
      <sheetName val="Rekap"/>
      <sheetName val="Income Statement"/>
      <sheetName val="Detail-PARENT"/>
      <sheetName val="FA_sd_APRIL_07"/>
      <sheetName val="fa_SD_APRIL07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Account"/>
      <sheetName val="CC_New"/>
      <sheetName val="ALL sd APrl 07"/>
      <sheetName val="Altman Z Score"/>
      <sheetName val="ALL_sd_APrl_0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olah"/>
      <sheetName val="Sheet1"/>
      <sheetName val="piv0606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lah"/>
      <sheetName val="Sheet2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A159"/>
  <sheetViews>
    <sheetView showGridLines="0" tabSelected="1" zoomScale="80" zoomScaleNormal="80" workbookViewId="0">
      <pane xSplit="3" ySplit="10" topLeftCell="AH11" activePane="bottomRight" state="frozen"/>
      <selection activeCell="AV12" activeCellId="1" sqref="B12 AV12"/>
      <selection pane="topRight" activeCell="AV12" activeCellId="1" sqref="B12 AV12"/>
      <selection pane="bottomLeft" activeCell="AV12" activeCellId="1" sqref="B12 AV12"/>
      <selection pane="bottomRight" activeCell="AK27" sqref="AK27"/>
    </sheetView>
  </sheetViews>
  <sheetFormatPr defaultColWidth="9.140625" defaultRowHeight="15" x14ac:dyDescent="0.25"/>
  <cols>
    <col min="1" max="1" width="9.140625" style="5" customWidth="1"/>
    <col min="2" max="2" width="7.140625" style="5" customWidth="1"/>
    <col min="3" max="3" width="27.28515625" style="75" customWidth="1"/>
    <col min="4" max="4" width="14.7109375" style="6" customWidth="1"/>
    <col min="5" max="6" width="11" style="6" customWidth="1"/>
    <col min="7" max="7" width="22" style="6" customWidth="1"/>
    <col min="8" max="8" width="10.28515625" style="6" customWidth="1"/>
    <col min="9" max="9" width="12.7109375" style="6" bestFit="1" customWidth="1"/>
    <col min="10" max="10" width="6.5703125" style="6" customWidth="1"/>
    <col min="11" max="12" width="10.28515625" style="6" customWidth="1"/>
    <col min="13" max="19" width="9.140625" style="6" customWidth="1"/>
    <col min="20" max="20" width="10.7109375" style="6" customWidth="1"/>
    <col min="21" max="21" width="9.140625" style="6" customWidth="1"/>
    <col min="22" max="24" width="14.7109375" style="6" customWidth="1"/>
    <col min="25" max="26" width="12.5703125" style="6" customWidth="1"/>
    <col min="27" max="27" width="16" style="6" customWidth="1"/>
    <col min="28" max="43" width="10.5703125" style="6" customWidth="1"/>
    <col min="44" max="45" width="11.5703125" style="6" customWidth="1"/>
    <col min="46" max="46" width="9.140625" style="6" customWidth="1"/>
    <col min="47" max="47" width="15.7109375" style="6" customWidth="1"/>
    <col min="48" max="49" width="15.85546875" style="6" customWidth="1"/>
    <col min="50" max="50" width="20.140625" style="6" customWidth="1"/>
    <col min="51" max="51" width="13.140625" style="5" hidden="1" customWidth="1"/>
    <col min="52" max="52" width="12.140625" style="5" hidden="1" customWidth="1"/>
    <col min="53" max="53" width="11.85546875" style="5" hidden="1" customWidth="1"/>
    <col min="54" max="203" width="9.140625" style="5"/>
    <col min="204" max="204" width="7.140625" style="5" customWidth="1"/>
    <col min="205" max="205" width="27.28515625" style="5" customWidth="1"/>
    <col min="206" max="206" width="12" style="5" bestFit="1" customWidth="1"/>
    <col min="207" max="213" width="9.140625" style="5" customWidth="1"/>
    <col min="214" max="214" width="0" style="5" hidden="1" customWidth="1"/>
    <col min="215" max="16384" width="9.140625" style="5"/>
  </cols>
  <sheetData>
    <row r="1" spans="1:53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spans="1:53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3" x14ac:dyDescent="0.25">
      <c r="A3" s="1"/>
      <c r="B3" s="1" t="str">
        <f>'[1]STAFF IT'!B3</f>
        <v>LOKASI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3" x14ac:dyDescent="0.25">
      <c r="A4" s="1"/>
      <c r="B4" s="7" t="str">
        <f>'[1]STAFF IT'!B4</f>
        <v xml:space="preserve">PERIODE : DESEMBER 2021 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3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3" ht="15" customHeight="1" x14ac:dyDescent="0.25">
      <c r="A6" s="1"/>
      <c r="B6" s="8" t="s">
        <v>2</v>
      </c>
      <c r="C6" s="8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10" t="s">
        <v>8</v>
      </c>
      <c r="I6" s="10" t="s">
        <v>9</v>
      </c>
      <c r="J6" s="10" t="s">
        <v>10</v>
      </c>
      <c r="K6" s="10" t="s">
        <v>11</v>
      </c>
      <c r="L6" s="10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1" t="s">
        <v>17</v>
      </c>
      <c r="R6" s="11" t="s">
        <v>18</v>
      </c>
      <c r="S6" s="11" t="s">
        <v>19</v>
      </c>
      <c r="T6" s="12" t="s">
        <v>20</v>
      </c>
      <c r="U6" s="12" t="s">
        <v>21</v>
      </c>
      <c r="V6" s="13" t="s">
        <v>22</v>
      </c>
      <c r="W6" s="14"/>
      <c r="X6" s="14"/>
      <c r="Y6" s="14"/>
      <c r="Z6" s="14"/>
      <c r="AA6" s="15" t="s">
        <v>23</v>
      </c>
      <c r="AB6" s="13" t="s">
        <v>24</v>
      </c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6" t="s">
        <v>25</v>
      </c>
      <c r="AS6" s="16" t="s">
        <v>26</v>
      </c>
      <c r="AT6" s="17" t="s">
        <v>27</v>
      </c>
      <c r="AU6" s="17" t="s">
        <v>28</v>
      </c>
      <c r="AV6" s="18" t="s">
        <v>29</v>
      </c>
      <c r="AW6" s="18" t="s">
        <v>30</v>
      </c>
      <c r="AX6" s="18" t="s">
        <v>31</v>
      </c>
      <c r="AY6" s="19" t="s">
        <v>32</v>
      </c>
      <c r="AZ6" s="19" t="s">
        <v>33</v>
      </c>
      <c r="BA6" s="20" t="s">
        <v>34</v>
      </c>
    </row>
    <row r="7" spans="1:53" ht="15" customHeight="1" x14ac:dyDescent="0.25">
      <c r="A7" s="1"/>
      <c r="B7" s="21"/>
      <c r="C7" s="21"/>
      <c r="D7" s="22"/>
      <c r="E7" s="22"/>
      <c r="F7" s="22"/>
      <c r="G7" s="22"/>
      <c r="H7" s="23"/>
      <c r="I7" s="23"/>
      <c r="J7" s="23"/>
      <c r="K7" s="23"/>
      <c r="L7" s="23"/>
      <c r="M7" s="24"/>
      <c r="N7" s="24"/>
      <c r="O7" s="24"/>
      <c r="P7" s="24"/>
      <c r="Q7" s="24"/>
      <c r="R7" s="24"/>
      <c r="S7" s="24"/>
      <c r="T7" s="25"/>
      <c r="U7" s="25"/>
      <c r="V7" s="26"/>
      <c r="W7" s="27"/>
      <c r="X7" s="27"/>
      <c r="Y7" s="27"/>
      <c r="Z7" s="27"/>
      <c r="AA7" s="15"/>
      <c r="AB7" s="26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8"/>
      <c r="AS7" s="28"/>
      <c r="AT7" s="29"/>
      <c r="AU7" s="29"/>
      <c r="AV7" s="30"/>
      <c r="AW7" s="30"/>
      <c r="AX7" s="30"/>
      <c r="AY7" s="19"/>
      <c r="AZ7" s="19"/>
      <c r="BA7" s="20"/>
    </row>
    <row r="8" spans="1:53" x14ac:dyDescent="0.25">
      <c r="A8" s="1"/>
      <c r="B8" s="21"/>
      <c r="C8" s="21"/>
      <c r="D8" s="22"/>
      <c r="E8" s="22"/>
      <c r="F8" s="22"/>
      <c r="G8" s="22"/>
      <c r="H8" s="23"/>
      <c r="I8" s="23"/>
      <c r="J8" s="23"/>
      <c r="K8" s="23"/>
      <c r="L8" s="23"/>
      <c r="M8" s="24"/>
      <c r="N8" s="24"/>
      <c r="O8" s="24"/>
      <c r="P8" s="24"/>
      <c r="Q8" s="24"/>
      <c r="R8" s="24"/>
      <c r="S8" s="24"/>
      <c r="T8" s="25"/>
      <c r="U8" s="25"/>
      <c r="V8" s="31">
        <v>0.15</v>
      </c>
      <c r="W8" s="32"/>
      <c r="X8" s="33"/>
      <c r="Y8" s="31">
        <v>0.15</v>
      </c>
      <c r="Z8" s="33"/>
      <c r="AA8" s="15"/>
      <c r="AB8" s="31">
        <v>0.1</v>
      </c>
      <c r="AC8" s="33"/>
      <c r="AD8" s="31">
        <v>0.1</v>
      </c>
      <c r="AE8" s="33"/>
      <c r="AF8" s="31">
        <v>0.05</v>
      </c>
      <c r="AG8" s="33"/>
      <c r="AH8" s="31">
        <v>0.05</v>
      </c>
      <c r="AI8" s="33"/>
      <c r="AJ8" s="31">
        <v>0.1</v>
      </c>
      <c r="AK8" s="32"/>
      <c r="AL8" s="32">
        <v>0.1</v>
      </c>
      <c r="AM8" s="33"/>
      <c r="AN8" s="31">
        <v>0.1</v>
      </c>
      <c r="AO8" s="33"/>
      <c r="AP8" s="31">
        <v>0.1</v>
      </c>
      <c r="AQ8" s="33"/>
      <c r="AR8" s="28"/>
      <c r="AS8" s="28"/>
      <c r="AT8" s="29"/>
      <c r="AU8" s="29"/>
      <c r="AV8" s="30"/>
      <c r="AW8" s="30"/>
      <c r="AX8" s="30"/>
      <c r="AY8" s="19"/>
      <c r="AZ8" s="19"/>
      <c r="BA8" s="20"/>
    </row>
    <row r="9" spans="1:53" ht="52.5" customHeight="1" x14ac:dyDescent="0.25">
      <c r="A9" s="1"/>
      <c r="B9" s="21"/>
      <c r="C9" s="21"/>
      <c r="D9" s="22"/>
      <c r="E9" s="22"/>
      <c r="F9" s="22"/>
      <c r="G9" s="22"/>
      <c r="H9" s="23"/>
      <c r="I9" s="23"/>
      <c r="J9" s="23"/>
      <c r="K9" s="23"/>
      <c r="L9" s="23"/>
      <c r="M9" s="24"/>
      <c r="N9" s="24"/>
      <c r="O9" s="24"/>
      <c r="P9" s="24"/>
      <c r="Q9" s="24"/>
      <c r="R9" s="24"/>
      <c r="S9" s="24"/>
      <c r="T9" s="25"/>
      <c r="U9" s="25"/>
      <c r="V9" s="34" t="s">
        <v>35</v>
      </c>
      <c r="W9" s="35"/>
      <c r="X9" s="36"/>
      <c r="Y9" s="34" t="s">
        <v>36</v>
      </c>
      <c r="Z9" s="36"/>
      <c r="AA9" s="15"/>
      <c r="AB9" s="37" t="s">
        <v>37</v>
      </c>
      <c r="AC9" s="38"/>
      <c r="AD9" s="37" t="s">
        <v>38</v>
      </c>
      <c r="AE9" s="38"/>
      <c r="AF9" s="37" t="s">
        <v>39</v>
      </c>
      <c r="AG9" s="38"/>
      <c r="AH9" s="37" t="s">
        <v>40</v>
      </c>
      <c r="AI9" s="38"/>
      <c r="AJ9" s="37" t="s">
        <v>41</v>
      </c>
      <c r="AK9" s="38"/>
      <c r="AL9" s="37" t="s">
        <v>42</v>
      </c>
      <c r="AM9" s="38"/>
      <c r="AN9" s="39" t="s">
        <v>43</v>
      </c>
      <c r="AO9" s="40"/>
      <c r="AP9" s="39" t="s">
        <v>44</v>
      </c>
      <c r="AQ9" s="40"/>
      <c r="AR9" s="28"/>
      <c r="AS9" s="28"/>
      <c r="AT9" s="29"/>
      <c r="AU9" s="29"/>
      <c r="AV9" s="30"/>
      <c r="AW9" s="30"/>
      <c r="AX9" s="30"/>
      <c r="AY9" s="19"/>
      <c r="AZ9" s="19"/>
      <c r="BA9" s="20"/>
    </row>
    <row r="10" spans="1:53" x14ac:dyDescent="0.25">
      <c r="A10" s="41"/>
      <c r="B10" s="42"/>
      <c r="C10" s="42"/>
      <c r="D10" s="43"/>
      <c r="E10" s="43"/>
      <c r="F10" s="43"/>
      <c r="G10" s="43"/>
      <c r="H10" s="44"/>
      <c r="I10" s="44"/>
      <c r="J10" s="44"/>
      <c r="K10" s="44"/>
      <c r="L10" s="44"/>
      <c r="M10" s="45"/>
      <c r="N10" s="45"/>
      <c r="O10" s="45"/>
      <c r="P10" s="45"/>
      <c r="Q10" s="45"/>
      <c r="R10" s="45"/>
      <c r="S10" s="45"/>
      <c r="T10" s="46"/>
      <c r="U10" s="46"/>
      <c r="V10" s="47" t="s">
        <v>45</v>
      </c>
      <c r="W10" s="47" t="s">
        <v>46</v>
      </c>
      <c r="X10" s="48" t="s">
        <v>47</v>
      </c>
      <c r="Y10" s="47" t="s">
        <v>45</v>
      </c>
      <c r="Z10" s="47" t="s">
        <v>46</v>
      </c>
      <c r="AA10" s="15"/>
      <c r="AB10" s="47" t="s">
        <v>45</v>
      </c>
      <c r="AC10" s="47" t="s">
        <v>46</v>
      </c>
      <c r="AD10" s="47" t="s">
        <v>45</v>
      </c>
      <c r="AE10" s="47" t="s">
        <v>46</v>
      </c>
      <c r="AF10" s="47" t="s">
        <v>45</v>
      </c>
      <c r="AG10" s="47" t="s">
        <v>46</v>
      </c>
      <c r="AH10" s="47" t="s">
        <v>45</v>
      </c>
      <c r="AI10" s="47" t="s">
        <v>46</v>
      </c>
      <c r="AJ10" s="47" t="s">
        <v>45</v>
      </c>
      <c r="AK10" s="47" t="s">
        <v>46</v>
      </c>
      <c r="AL10" s="47" t="s">
        <v>45</v>
      </c>
      <c r="AM10" s="47" t="s">
        <v>46</v>
      </c>
      <c r="AN10" s="47" t="s">
        <v>45</v>
      </c>
      <c r="AO10" s="47" t="s">
        <v>46</v>
      </c>
      <c r="AP10" s="47" t="s">
        <v>45</v>
      </c>
      <c r="AQ10" s="47" t="s">
        <v>46</v>
      </c>
      <c r="AR10" s="49"/>
      <c r="AS10" s="49"/>
      <c r="AT10" s="50"/>
      <c r="AU10" s="50"/>
      <c r="AV10" s="51"/>
      <c r="AW10" s="51"/>
      <c r="AX10" s="51"/>
      <c r="AY10" s="19"/>
      <c r="AZ10" s="19"/>
      <c r="BA10" s="20"/>
    </row>
    <row r="11" spans="1:53" s="74" customFormat="1" ht="33" customHeight="1" x14ac:dyDescent="0.25">
      <c r="A11" s="52"/>
      <c r="B11" s="53">
        <v>1</v>
      </c>
      <c r="C11" s="54" t="s">
        <v>48</v>
      </c>
      <c r="D11" s="55">
        <v>710200200070</v>
      </c>
      <c r="E11" s="56">
        <v>44298</v>
      </c>
      <c r="F11" s="56">
        <v>44662</v>
      </c>
      <c r="G11" s="57" t="s">
        <v>49</v>
      </c>
      <c r="H11" s="57" t="s">
        <v>50</v>
      </c>
      <c r="I11" s="57"/>
      <c r="J11" s="58" t="s">
        <v>51</v>
      </c>
      <c r="K11" s="57"/>
      <c r="L11" s="57"/>
      <c r="M11" s="59">
        <v>22</v>
      </c>
      <c r="N11" s="59">
        <v>22</v>
      </c>
      <c r="O11" s="59">
        <v>0</v>
      </c>
      <c r="P11" s="59">
        <v>0</v>
      </c>
      <c r="Q11" s="59">
        <v>0</v>
      </c>
      <c r="R11" s="59">
        <v>2</v>
      </c>
      <c r="S11" s="59">
        <v>0</v>
      </c>
      <c r="T11" s="60">
        <v>22</v>
      </c>
      <c r="U11" s="59">
        <f t="shared" ref="U11" si="0">N11-(R11+S11)</f>
        <v>20</v>
      </c>
      <c r="V11" s="61">
        <f>IF(X11&lt;85%,1,IF(AND(X11&gt;85%,X11&lt;90%),2,IF(AND(X11&gt;90%,X11&lt;95%),3,IF(AND(X11&gt;95%,X11&lt;100%),4,5))))</f>
        <v>5</v>
      </c>
      <c r="W11" s="62">
        <f>V11/5*$V$8</f>
        <v>0.15</v>
      </c>
      <c r="X11" s="63">
        <f>VLOOKUP(C11,'[1]STAFF IT'!C22:Z22,21,0)</f>
        <v>1</v>
      </c>
      <c r="Y11" s="64">
        <v>5</v>
      </c>
      <c r="Z11" s="62">
        <f>Y11/5*$Y$8</f>
        <v>0.15</v>
      </c>
      <c r="AA11" s="65">
        <f>W11+Z11</f>
        <v>0.3</v>
      </c>
      <c r="AB11" s="64">
        <v>5</v>
      </c>
      <c r="AC11" s="62">
        <f>AB11/5*$AB$8</f>
        <v>0.1</v>
      </c>
      <c r="AD11" s="64">
        <v>5</v>
      </c>
      <c r="AE11" s="62">
        <f>AD11/5*$AD$8</f>
        <v>0.1</v>
      </c>
      <c r="AF11" s="64">
        <v>5</v>
      </c>
      <c r="AG11" s="62">
        <f>AF11/5*$AF$8</f>
        <v>0.05</v>
      </c>
      <c r="AH11" s="64">
        <v>5</v>
      </c>
      <c r="AI11" s="62">
        <f>AH11/5*$AH$8</f>
        <v>0.05</v>
      </c>
      <c r="AJ11" s="66">
        <v>5</v>
      </c>
      <c r="AK11" s="62">
        <f>AJ11/5*$AJ$8</f>
        <v>0.1</v>
      </c>
      <c r="AL11" s="64">
        <v>5</v>
      </c>
      <c r="AM11" s="62">
        <f>AL11/5*$AL$8</f>
        <v>0.1</v>
      </c>
      <c r="AN11" s="66">
        <v>5</v>
      </c>
      <c r="AO11" s="62">
        <f>AN11/5*$AN$8</f>
        <v>0.1</v>
      </c>
      <c r="AP11" s="67">
        <v>5</v>
      </c>
      <c r="AQ11" s="62">
        <f>AP11/5*$AP$8</f>
        <v>0.1</v>
      </c>
      <c r="AR11" s="68">
        <f>AC11+AE11+AG11+AI11+AK11+AM11+AO11+AQ11</f>
        <v>0.7</v>
      </c>
      <c r="AS11" s="68">
        <f>AR11+AA11</f>
        <v>1</v>
      </c>
      <c r="AT11" s="69" t="str">
        <f>IF(BA11&gt;0,"GUGUR","TERIMA")</f>
        <v>TERIMA</v>
      </c>
      <c r="AU11" s="70">
        <v>2500000</v>
      </c>
      <c r="AV11" s="71">
        <f>AU11*AS11</f>
        <v>2500000</v>
      </c>
      <c r="AW11" s="71">
        <f>IF(S11&gt;0,(T11/M11)*AV11,AV11)</f>
        <v>2500000</v>
      </c>
      <c r="AX11" s="72">
        <f>IF(L11=1,(T11/M11)*AW11,IF(AY11&gt;0,AW11*85%,IF(AZ11&gt;0,AW11*60%,IF(BA11&gt;0,AW11*0%,AW11))))</f>
        <v>2500000</v>
      </c>
      <c r="AY11" s="73"/>
      <c r="AZ11" s="73"/>
      <c r="BA11" s="73"/>
    </row>
    <row r="12" spans="1:53" x14ac:dyDescent="0.25">
      <c r="AN12" s="76" t="s">
        <v>52</v>
      </c>
      <c r="AV12" s="77"/>
    </row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</sheetData>
  <autoFilter ref="A10:AX10"/>
  <mergeCells count="53">
    <mergeCell ref="AL9:AM9"/>
    <mergeCell ref="AN9:AO9"/>
    <mergeCell ref="AP9:AQ9"/>
    <mergeCell ref="Y9:Z9"/>
    <mergeCell ref="AB9:AC9"/>
    <mergeCell ref="AD9:AE9"/>
    <mergeCell ref="AF9:AG9"/>
    <mergeCell ref="AH9:AI9"/>
    <mergeCell ref="AJ9:AK9"/>
    <mergeCell ref="AY6:AY10"/>
    <mergeCell ref="AZ6:AZ10"/>
    <mergeCell ref="BA6:BA10"/>
    <mergeCell ref="V8:X8"/>
    <mergeCell ref="Y8:Z8"/>
    <mergeCell ref="AB8:AC8"/>
    <mergeCell ref="AD8:AE8"/>
    <mergeCell ref="AF8:AG8"/>
    <mergeCell ref="AH8:AI8"/>
    <mergeCell ref="AJ8:AK8"/>
    <mergeCell ref="AS6:AS10"/>
    <mergeCell ref="AT6:AT10"/>
    <mergeCell ref="AU6:AU10"/>
    <mergeCell ref="AV6:AV10"/>
    <mergeCell ref="AW6:AW10"/>
    <mergeCell ref="AX6:AX10"/>
    <mergeCell ref="T6:T10"/>
    <mergeCell ref="U6:U10"/>
    <mergeCell ref="V6:Z7"/>
    <mergeCell ref="AA6:AA10"/>
    <mergeCell ref="AB6:AQ7"/>
    <mergeCell ref="AR6:AR10"/>
    <mergeCell ref="AL8:AM8"/>
    <mergeCell ref="AN8:AO8"/>
    <mergeCell ref="AP8:AQ8"/>
    <mergeCell ref="V9:X9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AT11:AU11">
    <cfRule type="cellIs" dxfId="1" priority="2" stopIfTrue="1" operator="equal">
      <formula>"gugur"</formula>
    </cfRule>
  </conditionalFormatting>
  <conditionalFormatting sqref="AU11">
    <cfRule type="cellIs" dxfId="0" priority="1" stopIfTrue="1" operator="equal">
      <formula>"gugur"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SPV 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2022-01-11T02:33:45Z</dcterms:created>
  <dcterms:modified xsi:type="dcterms:W3CDTF">2022-01-11T02:34:17Z</dcterms:modified>
</cp:coreProperties>
</file>