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2022\2. Februari 2022\"/>
    </mc:Choice>
  </mc:AlternateContent>
  <bookViews>
    <workbookView xWindow="0" yWindow="0" windowWidth="17280" windowHeight="8292"/>
  </bookViews>
  <sheets>
    <sheet name="TL KORNAS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5" i="1" l="1"/>
  <c r="AY15" i="1"/>
  <c r="AZ15" i="1" s="1"/>
  <c r="AW15" i="1"/>
  <c r="AV15" i="1"/>
  <c r="AS15" i="1"/>
  <c r="AT15" i="1" s="1"/>
  <c r="AQ15" i="1"/>
  <c r="AP15" i="1"/>
  <c r="AM15" i="1"/>
  <c r="AN15" i="1" s="1"/>
  <c r="AK15" i="1"/>
  <c r="AJ15" i="1"/>
  <c r="AG15" i="1"/>
  <c r="AH15" i="1" s="1"/>
  <c r="AE15" i="1"/>
  <c r="AD15" i="1"/>
  <c r="BA15" i="1" s="1"/>
  <c r="AA15" i="1"/>
  <c r="Z15" i="1"/>
  <c r="X15" i="1"/>
  <c r="W15" i="1"/>
  <c r="AB15" i="1" s="1"/>
  <c r="U15" i="1"/>
  <c r="R15" i="1"/>
  <c r="T15" i="1"/>
  <c r="BC14" i="1"/>
  <c r="AY14" i="1"/>
  <c r="AZ14" i="1" s="1"/>
  <c r="AW14" i="1"/>
  <c r="AV14" i="1"/>
  <c r="AS14" i="1"/>
  <c r="AT14" i="1" s="1"/>
  <c r="AQ14" i="1"/>
  <c r="AP14" i="1"/>
  <c r="AM14" i="1"/>
  <c r="AN14" i="1" s="1"/>
  <c r="AK14" i="1"/>
  <c r="AJ14" i="1"/>
  <c r="AG14" i="1"/>
  <c r="AH14" i="1" s="1"/>
  <c r="AE14" i="1"/>
  <c r="AD14" i="1"/>
  <c r="BA14" i="1" s="1"/>
  <c r="Z14" i="1"/>
  <c r="AA14" i="1" s="1"/>
  <c r="W14" i="1"/>
  <c r="X14" i="1" s="1"/>
  <c r="U14" i="1"/>
  <c r="T14" i="1"/>
  <c r="R14" i="1"/>
  <c r="BC13" i="1"/>
  <c r="AY13" i="1"/>
  <c r="AZ13" i="1" s="1"/>
  <c r="AV13" i="1"/>
  <c r="AW13" i="1" s="1"/>
  <c r="AS13" i="1"/>
  <c r="AT13" i="1" s="1"/>
  <c r="AP13" i="1"/>
  <c r="AQ13" i="1" s="1"/>
  <c r="AM13" i="1"/>
  <c r="AN13" i="1" s="1"/>
  <c r="AJ13" i="1"/>
  <c r="AK13" i="1" s="1"/>
  <c r="AG13" i="1"/>
  <c r="AH13" i="1" s="1"/>
  <c r="AD13" i="1"/>
  <c r="AE13" i="1" s="1"/>
  <c r="AA13" i="1"/>
  <c r="Z13" i="1"/>
  <c r="X13" i="1"/>
  <c r="W13" i="1"/>
  <c r="AB13" i="1" s="1"/>
  <c r="T13" i="1"/>
  <c r="R13" i="1"/>
  <c r="U13" i="1" s="1"/>
  <c r="BC12" i="1"/>
  <c r="AZ12" i="1"/>
  <c r="AY12" i="1"/>
  <c r="AW12" i="1"/>
  <c r="AV12" i="1"/>
  <c r="AT12" i="1"/>
  <c r="AS12" i="1"/>
  <c r="AQ12" i="1"/>
  <c r="AP12" i="1"/>
  <c r="AN12" i="1"/>
  <c r="AM12" i="1"/>
  <c r="AK12" i="1"/>
  <c r="AJ12" i="1"/>
  <c r="AH12" i="1"/>
  <c r="AG12" i="1"/>
  <c r="AE12" i="1"/>
  <c r="AD12" i="1"/>
  <c r="BA12" i="1" s="1"/>
  <c r="BB12" i="1" s="1"/>
  <c r="BE12" i="1" s="1"/>
  <c r="BF12" i="1" s="1"/>
  <c r="BG12" i="1" s="1"/>
  <c r="Z12" i="1"/>
  <c r="AA12" i="1" s="1"/>
  <c r="W12" i="1"/>
  <c r="AB12" i="1" s="1"/>
  <c r="R12" i="1"/>
  <c r="U12" i="1"/>
  <c r="BC11" i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G11" i="1"/>
  <c r="AH11" i="1" s="1"/>
  <c r="AD11" i="1"/>
  <c r="AE11" i="1" s="1"/>
  <c r="AA11" i="1"/>
  <c r="Z11" i="1"/>
  <c r="W11" i="1"/>
  <c r="X11" i="1" s="1"/>
  <c r="U11" i="1"/>
  <c r="R11" i="1"/>
  <c r="T11" i="1"/>
  <c r="BB15" i="1" l="1"/>
  <c r="BE15" i="1" s="1"/>
  <c r="BF15" i="1" s="1"/>
  <c r="BG15" i="1" s="1"/>
  <c r="BA13" i="1"/>
  <c r="BB13" i="1" s="1"/>
  <c r="BE13" i="1" s="1"/>
  <c r="BF13" i="1" s="1"/>
  <c r="BG13" i="1" s="1"/>
  <c r="AB11" i="1"/>
  <c r="X12" i="1"/>
  <c r="AB14" i="1"/>
  <c r="BB14" i="1" s="1"/>
  <c r="BE14" i="1" s="1"/>
  <c r="BF14" i="1" s="1"/>
  <c r="BG14" i="1" s="1"/>
  <c r="BA11" i="1"/>
  <c r="T12" i="1"/>
  <c r="BB11" i="1" l="1"/>
  <c r="BE11" i="1" s="1"/>
  <c r="BF11" i="1" s="1"/>
  <c r="BG11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<sst xmlns="http://schemas.openxmlformats.org/spreadsheetml/2006/main" count="97" uniqueCount="58">
  <si>
    <t>FORM REKAPITULASI PENILAIAN KINERJA</t>
  </si>
  <si>
    <t>TL KORNAS LAYANAN TELKOMSEL</t>
  </si>
  <si>
    <t>LOKASI      : CC TELKOMSEL BANDUNG</t>
  </si>
  <si>
    <t xml:space="preserve">  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</si>
  <si>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</si>
  <si>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</si>
  <si>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</si>
  <si>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</si>
  <si>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</si>
  <si>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</si>
  <si>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</si>
  <si>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</si>
  <si>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</si>
  <si>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</si>
  <si>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</si>
  <si>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</si>
  <si>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</si>
  <si>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</si>
  <si>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</si>
  <si>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</si>
  <si>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</si>
  <si>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</si>
  <si>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</si>
  <si>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</si>
  <si>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</si>
  <si>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</si>
  <si>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</si>
  <si>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</si>
  <si>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</si>
  <si>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</si>
  <si>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</si>
  <si>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</si>
  <si>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</si>
  <si>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</si>
  <si>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</si>
  <si>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</si>
  <si>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</si>
  <si>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 / ketidakterlambatan</t>
  </si>
  <si>
    <t>KEHADIRAN</t>
  </si>
  <si>
    <t>Pencapaian Target AHT</t>
  </si>
  <si>
    <t>Pencapaian Target SCR</t>
  </si>
  <si>
    <t>Pencapaian Target SL</t>
  </si>
  <si>
    <t>Rekomendasi recovery plan,implementasi dan analisa pada tiap kejadian lonjakan call</t>
  </si>
  <si>
    <t>Kelengkapan dan ketepatan waktu pembuatan laporan analisa interval</t>
  </si>
  <si>
    <t>Tapping realtime dan rekomendasi hasil tapping yang berimpact terhadap traffic ( indikasi standar jawaban gangguan)</t>
  </si>
  <si>
    <t>Pencapaian Propper test Layanan</t>
  </si>
  <si>
    <t>Upgrade Knowledge</t>
  </si>
  <si>
    <t>NILAI</t>
  </si>
  <si>
    <t>%NILAI</t>
  </si>
  <si>
    <t>REALISASI</t>
  </si>
  <si>
    <t>CECEP KUSWARA</t>
  </si>
  <si>
    <t>TL KORNAS</t>
  </si>
  <si>
    <t>LAKI-LAKI</t>
  </si>
  <si>
    <t>PT. INFOMEDIA SOLUSI HUMANIKA</t>
  </si>
  <si>
    <t>FERNANDO SITOMPUL</t>
  </si>
  <si>
    <t>I PUTU AGUS ADI</t>
  </si>
  <si>
    <t>MUHAMAD AKBAR</t>
  </si>
  <si>
    <t>NANA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</si>
</sst>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mmm\-yy;@"/>
    <numFmt numFmtId="165" formatCode="_([$Rp-421]* #,##0.00_);_([$Rp-421]* \(#,##0.00\);_([$Rp-421]* &quot;-&quot;??_);_(@_)"/>
    <numFmt numFmtId="166" formatCode="0.0%"/>
    <numFmt numFmtId="167" formatCode="[$-409]d\-mmm\-yy;@"/>
    <numFmt numFmtId="168" formatCode="&quot; &quot;#,##0&quot; &quot;;&quot; (&quot;#,##0&quot;)&quot;;&quot; -&quot;00&quot; &quot;;&quot; &quot;@&quot; &quot;"/>
    <numFmt numFmtId="169" formatCode="_([$Rp-421]* #,##0_);_([$Rp-421]* \(#,##0\);_([$Rp-421]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7030A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name val="Calibri"/>
      <family val="2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3CCCC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4" fillId="0" borderId="0"/>
  </cellStyleXfs>
  <cellXfs count="67">
    <xf numFmtId="0" fontId="0" fillId="0" borderId="0" xfId="0"/>
    <xf numFmtId="0" fontId="7" fillId="0" borderId="0" xfId="1" applyFont="1" applyAlignment="1">
      <alignment vertical="center"/>
    </xf>
    <xf numFmtId="0" fontId="7" fillId="0" borderId="0" xfId="1" applyFont="1" applyAlignment="1">
      <alignment horizontal="left" vertical="center"/>
    </xf>
    <xf numFmtId="0" fontId="7" fillId="0" borderId="0" xfId="2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2" fontId="7" fillId="0" borderId="0" xfId="1" applyNumberFormat="1" applyFont="1" applyAlignment="1">
      <alignment horizontal="center" vertical="center"/>
    </xf>
    <xf numFmtId="0" fontId="8" fillId="0" borderId="0" xfId="2" applyFont="1" applyAlignment="1">
      <alignment vertical="center"/>
    </xf>
    <xf numFmtId="164" fontId="7" fillId="0" borderId="0" xfId="1" applyNumberFormat="1" applyFont="1" applyAlignment="1">
      <alignment horizontal="left" vertical="center"/>
    </xf>
    <xf numFmtId="17" fontId="7" fillId="0" borderId="0" xfId="1" applyNumberFormat="1" applyFont="1" applyAlignment="1">
      <alignment horizontal="left" vertical="center"/>
    </xf>
    <xf numFmtId="0" fontId="9" fillId="0" borderId="0" xfId="1" applyFont="1" applyAlignment="1">
      <alignment vertical="center"/>
    </xf>
    <xf numFmtId="0" fontId="9" fillId="0" borderId="0" xfId="2" applyFont="1" applyAlignment="1">
      <alignment vertical="center"/>
    </xf>
    <xf numFmtId="0" fontId="9" fillId="0" borderId="0" xfId="1" applyFont="1" applyBorder="1" applyAlignment="1">
      <alignment vertical="center"/>
    </xf>
    <xf numFmtId="0" fontId="10" fillId="2" borderId="4" xfId="1" applyFont="1" applyFill="1" applyBorder="1" applyAlignment="1">
      <alignment horizontal="center" vertical="center" wrapText="1"/>
    </xf>
    <xf numFmtId="0" fontId="10" fillId="2" borderId="14" xfId="1" applyFont="1" applyFill="1" applyBorder="1" applyAlignment="1">
      <alignment horizontal="center" vertical="center" wrapText="1"/>
    </xf>
    <xf numFmtId="0" fontId="7" fillId="0" borderId="0" xfId="1" applyFont="1" applyFill="1" applyBorder="1" applyAlignment="1">
      <alignment vertical="center"/>
    </xf>
    <xf numFmtId="0" fontId="7" fillId="0" borderId="4" xfId="1" applyFont="1" applyFill="1" applyBorder="1" applyAlignment="1">
      <alignment horizontal="center" vertical="center"/>
    </xf>
    <xf numFmtId="0" fontId="7" fillId="0" borderId="4" xfId="2" applyFont="1" applyBorder="1" applyAlignment="1">
      <alignment horizontal="left" vertical="center"/>
    </xf>
    <xf numFmtId="1" fontId="7" fillId="0" borderId="4" xfId="2" applyNumberFormat="1" applyFont="1" applyBorder="1" applyAlignment="1">
      <alignment horizontal="center" vertical="center"/>
    </xf>
    <xf numFmtId="167" fontId="7" fillId="0" borderId="4" xfId="2" applyNumberFormat="1" applyFont="1" applyBorder="1" applyAlignment="1">
      <alignment horizontal="center" vertical="center"/>
    </xf>
    <xf numFmtId="0" fontId="7" fillId="4" borderId="4" xfId="2" applyFont="1" applyFill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2" fillId="0" borderId="4" xfId="2" applyFont="1" applyFill="1" applyBorder="1" applyAlignment="1">
      <alignment horizontal="center" vertical="center"/>
    </xf>
    <xf numFmtId="0" fontId="7" fillId="4" borderId="4" xfId="4" applyFont="1" applyFill="1" applyBorder="1" applyAlignment="1">
      <alignment horizontal="center" vertical="center"/>
    </xf>
    <xf numFmtId="1" fontId="7" fillId="4" borderId="4" xfId="1" applyNumberFormat="1" applyFont="1" applyFill="1" applyBorder="1" applyAlignment="1">
      <alignment horizontal="center" vertical="center"/>
    </xf>
    <xf numFmtId="9" fontId="11" fillId="4" borderId="4" xfId="5" applyFont="1" applyFill="1" applyBorder="1" applyAlignment="1">
      <alignment horizontal="center" vertical="center" wrapText="1"/>
    </xf>
    <xf numFmtId="9" fontId="7" fillId="3" borderId="4" xfId="5" applyFont="1" applyFill="1" applyBorder="1" applyAlignment="1">
      <alignment horizontal="center" vertical="center"/>
    </xf>
    <xf numFmtId="10" fontId="7" fillId="3" borderId="13" xfId="1" applyNumberFormat="1" applyFont="1" applyFill="1" applyBorder="1" applyAlignment="1">
      <alignment horizontal="center" vertical="center"/>
    </xf>
    <xf numFmtId="10" fontId="7" fillId="4" borderId="4" xfId="6" applyNumberFormat="1" applyFont="1" applyFill="1" applyBorder="1" applyAlignment="1">
      <alignment horizontal="center" vertical="center" wrapText="1"/>
    </xf>
    <xf numFmtId="168" fontId="13" fillId="0" borderId="4" xfId="7" applyNumberFormat="1" applyFont="1" applyBorder="1" applyAlignment="1">
      <alignment vertical="center"/>
    </xf>
    <xf numFmtId="169" fontId="7" fillId="4" borderId="4" xfId="5" applyNumberFormat="1" applyFont="1" applyFill="1" applyBorder="1" applyAlignment="1">
      <alignment horizontal="center" vertical="center"/>
    </xf>
    <xf numFmtId="169" fontId="8" fillId="4" borderId="4" xfId="2" applyNumberFormat="1" applyFont="1" applyFill="1" applyBorder="1" applyAlignment="1">
      <alignment vertical="center"/>
    </xf>
    <xf numFmtId="0" fontId="8" fillId="4" borderId="4" xfId="2" applyFont="1" applyFill="1" applyBorder="1" applyAlignment="1">
      <alignment vertical="center"/>
    </xf>
    <xf numFmtId="0" fontId="8" fillId="0" borderId="4" xfId="0" applyFont="1" applyFill="1" applyBorder="1" applyAlignment="1">
      <alignment horizontal="left" vertical="center"/>
    </xf>
    <xf numFmtId="0" fontId="8" fillId="0" borderId="4" xfId="2" applyFont="1" applyBorder="1" applyAlignment="1">
      <alignment vertical="center"/>
    </xf>
    <xf numFmtId="0" fontId="8" fillId="4" borderId="4" xfId="2" applyFont="1" applyFill="1" applyBorder="1" applyAlignment="1">
      <alignment horizontal="center" vertical="center"/>
    </xf>
    <xf numFmtId="0" fontId="11" fillId="0" borderId="4" xfId="8" applyFont="1" applyFill="1" applyBorder="1" applyAlignment="1">
      <alignment horizontal="left" vertical="center"/>
    </xf>
    <xf numFmtId="0" fontId="10" fillId="2" borderId="1" xfId="2" applyFont="1" applyFill="1" applyBorder="1" applyAlignment="1">
      <alignment horizontal="center" vertical="center" wrapText="1"/>
    </xf>
    <xf numFmtId="0" fontId="10" fillId="2" borderId="6" xfId="2" applyFont="1" applyFill="1" applyBorder="1" applyAlignment="1">
      <alignment horizontal="center" vertical="center" wrapText="1"/>
    </xf>
    <xf numFmtId="0" fontId="10" fillId="2" borderId="14" xfId="2" applyFont="1" applyFill="1" applyBorder="1" applyAlignment="1">
      <alignment horizontal="center" vertical="center" wrapText="1"/>
    </xf>
    <xf numFmtId="0" fontId="10" fillId="2" borderId="1" xfId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/>
    </xf>
    <xf numFmtId="0" fontId="10" fillId="2" borderId="14" xfId="1" applyFont="1" applyFill="1" applyBorder="1" applyAlignment="1">
      <alignment horizontal="center" vertical="center"/>
    </xf>
    <xf numFmtId="0" fontId="10" fillId="2" borderId="1" xfId="3" applyFont="1" applyFill="1" applyBorder="1" applyAlignment="1">
      <alignment horizontal="center" vertical="center" wrapText="1"/>
    </xf>
    <xf numFmtId="0" fontId="10" fillId="2" borderId="6" xfId="3" applyFont="1" applyFill="1" applyBorder="1" applyAlignment="1">
      <alignment horizontal="center" vertical="center" wrapText="1"/>
    </xf>
    <xf numFmtId="0" fontId="10" fillId="2" borderId="14" xfId="3" applyFont="1" applyFill="1" applyBorder="1" applyAlignment="1">
      <alignment horizontal="center" vertical="center" wrapText="1"/>
    </xf>
    <xf numFmtId="0" fontId="10" fillId="3" borderId="5" xfId="1" applyFont="1" applyFill="1" applyBorder="1" applyAlignment="1">
      <alignment horizontal="center" vertical="center" wrapText="1"/>
    </xf>
    <xf numFmtId="0" fontId="10" fillId="3" borderId="10" xfId="1" applyFont="1" applyFill="1" applyBorder="1" applyAlignment="1">
      <alignment horizontal="center" vertical="center" wrapText="1"/>
    </xf>
    <xf numFmtId="0" fontId="10" fillId="3" borderId="9" xfId="1" applyFont="1" applyFill="1" applyBorder="1" applyAlignment="1">
      <alignment horizontal="center" vertical="center" wrapText="1"/>
    </xf>
    <xf numFmtId="166" fontId="10" fillId="2" borderId="4" xfId="1" applyNumberFormat="1" applyFont="1" applyFill="1" applyBorder="1" applyAlignment="1">
      <alignment horizontal="center" vertical="center" wrapText="1"/>
    </xf>
    <xf numFmtId="0" fontId="10" fillId="2" borderId="11" xfId="1" applyFont="1" applyFill="1" applyBorder="1" applyAlignment="1">
      <alignment horizontal="center" vertical="center" wrapText="1"/>
    </xf>
    <xf numFmtId="0" fontId="10" fillId="2" borderId="12" xfId="1" applyFont="1" applyFill="1" applyBorder="1" applyAlignment="1">
      <alignment horizontal="center" vertical="center" wrapText="1"/>
    </xf>
    <xf numFmtId="0" fontId="10" fillId="2" borderId="13" xfId="1" applyFont="1" applyFill="1" applyBorder="1" applyAlignment="1">
      <alignment horizontal="center" vertical="center" wrapText="1"/>
    </xf>
    <xf numFmtId="0" fontId="10" fillId="2" borderId="2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 wrapText="1"/>
    </xf>
    <xf numFmtId="0" fontId="10" fillId="2" borderId="5" xfId="1" applyFont="1" applyFill="1" applyBorder="1" applyAlignment="1">
      <alignment horizontal="center" vertical="center"/>
    </xf>
    <xf numFmtId="0" fontId="10" fillId="2" borderId="9" xfId="1" applyFont="1" applyFill="1" applyBorder="1" applyAlignment="1">
      <alignment horizontal="center" vertical="center"/>
    </xf>
    <xf numFmtId="0" fontId="10" fillId="2" borderId="4" xfId="3" applyFont="1" applyFill="1" applyBorder="1" applyAlignment="1">
      <alignment horizontal="center" vertical="center" wrapText="1"/>
    </xf>
    <xf numFmtId="166" fontId="10" fillId="2" borderId="11" xfId="1" applyNumberFormat="1" applyFont="1" applyFill="1" applyBorder="1" applyAlignment="1">
      <alignment horizontal="center" vertical="center" wrapText="1"/>
    </xf>
    <xf numFmtId="166" fontId="10" fillId="2" borderId="12" xfId="1" applyNumberFormat="1" applyFont="1" applyFill="1" applyBorder="1" applyAlignment="1">
      <alignment horizontal="center" vertical="center" wrapText="1"/>
    </xf>
    <xf numFmtId="166" fontId="10" fillId="2" borderId="13" xfId="1" applyNumberFormat="1" applyFont="1" applyFill="1" applyBorder="1" applyAlignment="1">
      <alignment horizontal="center" vertical="center" wrapText="1"/>
    </xf>
    <xf numFmtId="165" fontId="10" fillId="2" borderId="1" xfId="3" applyNumberFormat="1" applyFont="1" applyFill="1" applyBorder="1" applyAlignment="1">
      <alignment horizontal="center" vertical="center" wrapText="1"/>
    </xf>
    <xf numFmtId="165" fontId="10" fillId="2" borderId="6" xfId="3" applyNumberFormat="1" applyFont="1" applyFill="1" applyBorder="1" applyAlignment="1">
      <alignment horizontal="center" vertical="center" wrapText="1"/>
    </xf>
    <xf numFmtId="165" fontId="10" fillId="2" borderId="14" xfId="3" applyNumberFormat="1" applyFont="1" applyFill="1" applyBorder="1" applyAlignment="1">
      <alignment horizontal="center" vertical="center" wrapText="1"/>
    </xf>
    <xf numFmtId="0" fontId="10" fillId="2" borderId="4" xfId="1" applyFont="1" applyFill="1" applyBorder="1" applyAlignment="1">
      <alignment horizontal="center" vertical="center" wrapText="1"/>
    </xf>
  </cellXfs>
  <cellStyles count="9">
    <cellStyle name="Comma 5 3 2 2" xfId="7"/>
    <cellStyle name="Normal" xfId="0" builtinId="0"/>
    <cellStyle name="Normal 13" xfId="8"/>
    <cellStyle name="Normal 3 3 2" xfId="2"/>
    <cellStyle name="Normal 4 2" xfId="3"/>
    <cellStyle name="Normal 4 3 11" xfId="4"/>
    <cellStyle name="Normal_Kinerja Nov 08" xfId="6"/>
    <cellStyle name="Normal_Kinerja Siska Sept 2010" xfId="1"/>
    <cellStyle name="Percent 2 2" xfId="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2.%20ADMIN/Data%20Admin/2022/ALL%20DATA%20CC%20BANDUNG/1.%20Master%20Data%20Absensi/1.%20Januari/1.5.%20Master%20Data%20Absensi%20Roster,%20%20Korlap%20&amp;%20Kornas%20Januari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ENSI ALL"/>
      <sheetName val="KETERLAMBATAN"/>
    </sheetNames>
    <sheetDataSet>
      <sheetData sheetId="0">
        <row r="11">
          <cell r="B11" t="str">
            <v>JIBRIL ABDUR RAHMAN</v>
          </cell>
          <cell r="C11">
            <v>15042</v>
          </cell>
          <cell r="D11">
            <v>17006310</v>
          </cell>
          <cell r="E11" t="str">
            <v>LAKI-LAKI</v>
          </cell>
          <cell r="F11"/>
          <cell r="G11" t="str">
            <v>ROSTER</v>
          </cell>
          <cell r="H11">
            <v>41</v>
          </cell>
          <cell r="I11" t="str">
            <v>ISLAM</v>
          </cell>
          <cell r="J11" t="str">
            <v>ANGGIAT</v>
          </cell>
          <cell r="K11" t="str">
            <v>X</v>
          </cell>
          <cell r="L11" t="str">
            <v>X</v>
          </cell>
          <cell r="M11"/>
          <cell r="N11"/>
          <cell r="O11"/>
          <cell r="P11">
            <v>0</v>
          </cell>
          <cell r="Q11">
            <v>0</v>
          </cell>
          <cell r="R11"/>
          <cell r="S11"/>
          <cell r="T11"/>
          <cell r="U11" t="str">
            <v>X</v>
          </cell>
          <cell r="V11" t="str">
            <v>X</v>
          </cell>
          <cell r="W11"/>
          <cell r="X11"/>
          <cell r="Y11"/>
          <cell r="Z11">
            <v>0</v>
          </cell>
          <cell r="AA11">
            <v>0</v>
          </cell>
          <cell r="AB11"/>
          <cell r="AC11"/>
          <cell r="AD11"/>
          <cell r="AE11" t="str">
            <v>BG</v>
          </cell>
          <cell r="AF11" t="str">
            <v>H</v>
          </cell>
          <cell r="AG11"/>
          <cell r="AH11"/>
          <cell r="AI11"/>
          <cell r="AJ11" t="str">
            <v>Tidak Terlambat</v>
          </cell>
          <cell r="AK11">
            <v>0</v>
          </cell>
          <cell r="AL11"/>
          <cell r="AM11"/>
          <cell r="AN11"/>
          <cell r="AO11" t="str">
            <v>BG</v>
          </cell>
          <cell r="AP11" t="str">
            <v>H</v>
          </cell>
          <cell r="AQ11"/>
          <cell r="AR11"/>
          <cell r="AS11"/>
          <cell r="AT11" t="str">
            <v>Tidak Terlambat</v>
          </cell>
          <cell r="AU11">
            <v>0</v>
          </cell>
          <cell r="AV11"/>
          <cell r="AW11"/>
          <cell r="AX11"/>
          <cell r="AY11" t="str">
            <v>BG</v>
          </cell>
          <cell r="AZ11" t="str">
            <v>H</v>
          </cell>
          <cell r="BA11"/>
          <cell r="BB11"/>
          <cell r="BC11"/>
          <cell r="BD11" t="str">
            <v>Tidak Terlambat</v>
          </cell>
          <cell r="BE11">
            <v>0</v>
          </cell>
          <cell r="BF11"/>
          <cell r="BG11"/>
          <cell r="BH11"/>
          <cell r="BI11" t="str">
            <v>BG</v>
          </cell>
          <cell r="BJ11" t="str">
            <v>H</v>
          </cell>
          <cell r="BK11"/>
          <cell r="BL11"/>
          <cell r="BM11"/>
          <cell r="BN11" t="str">
            <v>Terlambat</v>
          </cell>
          <cell r="BO11" t="str">
            <v>09:07:04</v>
          </cell>
          <cell r="BP11"/>
          <cell r="BQ11"/>
          <cell r="BR11"/>
          <cell r="BS11" t="str">
            <v>BG</v>
          </cell>
          <cell r="BT11" t="str">
            <v>H</v>
          </cell>
          <cell r="BU11"/>
          <cell r="BV11"/>
          <cell r="BW11"/>
          <cell r="BX11" t="str">
            <v>Tidak Terlambat</v>
          </cell>
          <cell r="BY11">
            <v>0</v>
          </cell>
          <cell r="BZ11"/>
          <cell r="CA11"/>
          <cell r="CB11"/>
          <cell r="CC11" t="str">
            <v>X</v>
          </cell>
          <cell r="CD11" t="str">
            <v>X</v>
          </cell>
          <cell r="CE11"/>
          <cell r="CF11"/>
          <cell r="CG11"/>
          <cell r="CH11">
            <v>0</v>
          </cell>
          <cell r="CI11">
            <v>0</v>
          </cell>
          <cell r="CJ11"/>
          <cell r="CK11"/>
          <cell r="CL11"/>
          <cell r="CM11" t="str">
            <v>X</v>
          </cell>
          <cell r="CN11" t="str">
            <v>X</v>
          </cell>
          <cell r="CO11"/>
          <cell r="CP11"/>
          <cell r="CQ11"/>
          <cell r="CR11">
            <v>0</v>
          </cell>
          <cell r="CS11">
            <v>0</v>
          </cell>
          <cell r="CT11"/>
          <cell r="CU11"/>
          <cell r="CV11"/>
          <cell r="CW11" t="str">
            <v>BG</v>
          </cell>
          <cell r="CX11" t="str">
            <v>H</v>
          </cell>
          <cell r="CY11"/>
          <cell r="CZ11"/>
          <cell r="DA11"/>
          <cell r="DB11" t="str">
            <v>Tidak Terlambat</v>
          </cell>
          <cell r="DC11">
            <v>0</v>
          </cell>
          <cell r="DD11"/>
          <cell r="DE11"/>
          <cell r="DF11"/>
          <cell r="DG11" t="str">
            <v>BG</v>
          </cell>
          <cell r="DH11" t="str">
            <v>H</v>
          </cell>
          <cell r="DI11"/>
          <cell r="DJ11"/>
          <cell r="DK11"/>
          <cell r="DL11" t="str">
            <v>Tidak Terlambat</v>
          </cell>
          <cell r="DM11">
            <v>0</v>
          </cell>
          <cell r="DN11"/>
          <cell r="DO11"/>
          <cell r="DP11"/>
          <cell r="DQ11" t="str">
            <v>BG</v>
          </cell>
          <cell r="DR11" t="str">
            <v>H</v>
          </cell>
          <cell r="DS11"/>
          <cell r="DT11"/>
          <cell r="DU11"/>
          <cell r="DV11" t="str">
            <v>Tidak Terlambat</v>
          </cell>
          <cell r="DW11">
            <v>0</v>
          </cell>
          <cell r="DX11"/>
          <cell r="DY11"/>
          <cell r="DZ11"/>
          <cell r="EA11" t="str">
            <v>BG</v>
          </cell>
          <cell r="EB11" t="str">
            <v>H</v>
          </cell>
          <cell r="EC11"/>
          <cell r="ED11"/>
          <cell r="EE11"/>
          <cell r="EF11" t="str">
            <v>Tidak Terlambat</v>
          </cell>
          <cell r="EG11">
            <v>0</v>
          </cell>
          <cell r="EH11"/>
          <cell r="EI11"/>
          <cell r="EJ11"/>
          <cell r="EK11" t="str">
            <v>BG</v>
          </cell>
          <cell r="EL11" t="str">
            <v>H</v>
          </cell>
          <cell r="EM11"/>
          <cell r="EN11"/>
          <cell r="EO11"/>
          <cell r="EP11" t="str">
            <v>Tidak Terlambat</v>
          </cell>
          <cell r="EQ11">
            <v>0</v>
          </cell>
          <cell r="ER11"/>
          <cell r="ES11"/>
          <cell r="ET11"/>
          <cell r="EU11" t="str">
            <v>X</v>
          </cell>
          <cell r="EV11" t="str">
            <v>X</v>
          </cell>
          <cell r="EW11"/>
          <cell r="EX11"/>
          <cell r="EY11"/>
          <cell r="EZ11">
            <v>0</v>
          </cell>
          <cell r="FA11">
            <v>0</v>
          </cell>
          <cell r="FB11"/>
          <cell r="FC11"/>
          <cell r="FD11"/>
          <cell r="FE11" t="str">
            <v>X</v>
          </cell>
          <cell r="FF11" t="str">
            <v>X</v>
          </cell>
          <cell r="FG11"/>
          <cell r="FH11"/>
          <cell r="FI11"/>
          <cell r="FJ11">
            <v>0</v>
          </cell>
          <cell r="FK11">
            <v>0</v>
          </cell>
          <cell r="FL11"/>
          <cell r="FM11"/>
          <cell r="FN11"/>
          <cell r="FO11" t="str">
            <v>BG</v>
          </cell>
          <cell r="FP11" t="str">
            <v>H</v>
          </cell>
          <cell r="FQ11"/>
          <cell r="FR11"/>
          <cell r="FS11"/>
          <cell r="FT11" t="str">
            <v>Tidak Terlambat</v>
          </cell>
          <cell r="FU11">
            <v>0</v>
          </cell>
          <cell r="FV11"/>
          <cell r="FW11"/>
          <cell r="FX11"/>
          <cell r="FY11" t="str">
            <v>BG</v>
          </cell>
          <cell r="FZ11" t="str">
            <v>H</v>
          </cell>
          <cell r="GA11"/>
          <cell r="GB11"/>
          <cell r="GC11"/>
          <cell r="GD11" t="str">
            <v>Tidak Terlambat</v>
          </cell>
          <cell r="GE11">
            <v>0</v>
          </cell>
          <cell r="GF11"/>
          <cell r="GG11"/>
          <cell r="GH11"/>
          <cell r="GI11" t="str">
            <v>BG</v>
          </cell>
          <cell r="GJ11" t="str">
            <v>H</v>
          </cell>
          <cell r="GK11"/>
          <cell r="GL11"/>
          <cell r="GM11"/>
          <cell r="GN11" t="str">
            <v>Tidak Terlambat</v>
          </cell>
          <cell r="GO11">
            <v>0</v>
          </cell>
          <cell r="GP11"/>
          <cell r="GQ11"/>
          <cell r="GR11"/>
          <cell r="GS11" t="str">
            <v>BG</v>
          </cell>
          <cell r="GT11" t="str">
            <v>H</v>
          </cell>
          <cell r="GU11"/>
          <cell r="GV11"/>
          <cell r="GW11"/>
          <cell r="GX11" t="str">
            <v>Tidak Terlambat</v>
          </cell>
          <cell r="GY11">
            <v>0</v>
          </cell>
          <cell r="GZ11"/>
          <cell r="HA11"/>
          <cell r="HB11"/>
          <cell r="HC11" t="str">
            <v>BG</v>
          </cell>
          <cell r="HD11" t="str">
            <v>H</v>
          </cell>
          <cell r="HE11"/>
          <cell r="HF11"/>
          <cell r="HG11"/>
          <cell r="HH11" t="str">
            <v>Tidak Terlambat</v>
          </cell>
          <cell r="HI11">
            <v>0</v>
          </cell>
          <cell r="HJ11"/>
          <cell r="HK11"/>
          <cell r="HL11"/>
          <cell r="HM11" t="str">
            <v>X</v>
          </cell>
          <cell r="HN11" t="str">
            <v>X</v>
          </cell>
          <cell r="HO11"/>
          <cell r="HP11"/>
          <cell r="HQ11"/>
          <cell r="HR11">
            <v>0</v>
          </cell>
          <cell r="HS11">
            <v>0</v>
          </cell>
          <cell r="HT11"/>
          <cell r="HU11"/>
          <cell r="HV11"/>
          <cell r="HW11" t="str">
            <v>X</v>
          </cell>
          <cell r="HX11" t="str">
            <v>X</v>
          </cell>
          <cell r="HY11"/>
          <cell r="HZ11"/>
          <cell r="IA11"/>
          <cell r="IB11">
            <v>0</v>
          </cell>
          <cell r="IC11">
            <v>0</v>
          </cell>
          <cell r="ID11"/>
          <cell r="IE11"/>
          <cell r="IF11"/>
          <cell r="IG11" t="str">
            <v>BG</v>
          </cell>
          <cell r="IH11" t="str">
            <v>H</v>
          </cell>
          <cell r="II11"/>
          <cell r="IJ11"/>
          <cell r="IK11"/>
          <cell r="IL11" t="str">
            <v>Tidak Terlambat</v>
          </cell>
          <cell r="IM11">
            <v>0</v>
          </cell>
          <cell r="IN11"/>
          <cell r="IO11"/>
          <cell r="IP11"/>
          <cell r="IQ11" t="str">
            <v>BG</v>
          </cell>
          <cell r="IR11" t="str">
            <v>H</v>
          </cell>
          <cell r="IS11"/>
          <cell r="IT11"/>
          <cell r="IU11"/>
          <cell r="IV11" t="str">
            <v>Tidak Terlambat</v>
          </cell>
          <cell r="IW11">
            <v>0</v>
          </cell>
          <cell r="IX11"/>
          <cell r="IY11"/>
          <cell r="IZ11"/>
          <cell r="JA11" t="str">
            <v>BG</v>
          </cell>
          <cell r="JB11" t="str">
            <v>H</v>
          </cell>
          <cell r="JC11"/>
          <cell r="JD11"/>
          <cell r="JE11"/>
          <cell r="JF11" t="str">
            <v>Tidak Terlambat</v>
          </cell>
          <cell r="JG11">
            <v>0</v>
          </cell>
          <cell r="JH11"/>
          <cell r="JI11"/>
          <cell r="JJ11"/>
          <cell r="JK11" t="str">
            <v>BG</v>
          </cell>
          <cell r="JL11" t="str">
            <v>H</v>
          </cell>
          <cell r="JM11"/>
          <cell r="JN11"/>
          <cell r="JO11"/>
          <cell r="JP11" t="str">
            <v>Tidak Terlambat</v>
          </cell>
          <cell r="JQ11">
            <v>0</v>
          </cell>
          <cell r="JR11"/>
          <cell r="JS11"/>
          <cell r="JT11"/>
          <cell r="JU11" t="str">
            <v>BG</v>
          </cell>
          <cell r="JV11" t="str">
            <v>H</v>
          </cell>
          <cell r="JW11"/>
          <cell r="JX11"/>
          <cell r="JY11"/>
          <cell r="JZ11" t="str">
            <v>Tidak Terlambat</v>
          </cell>
          <cell r="KA11">
            <v>0</v>
          </cell>
          <cell r="KB11"/>
          <cell r="KC11"/>
          <cell r="KD11"/>
          <cell r="KE11" t="str">
            <v>X</v>
          </cell>
          <cell r="KF11" t="str">
            <v>X</v>
          </cell>
          <cell r="KG11"/>
          <cell r="KH11"/>
          <cell r="KI11"/>
          <cell r="KJ11">
            <v>0</v>
          </cell>
          <cell r="KK11">
            <v>0</v>
          </cell>
          <cell r="KL11"/>
          <cell r="KM11"/>
          <cell r="KN11"/>
          <cell r="KO11" t="str">
            <v>X</v>
          </cell>
          <cell r="KP11" t="str">
            <v>X</v>
          </cell>
          <cell r="KQ11"/>
          <cell r="KR11"/>
          <cell r="KS11"/>
          <cell r="KT11">
            <v>0</v>
          </cell>
          <cell r="KU11">
            <v>0</v>
          </cell>
          <cell r="KV11"/>
          <cell r="KW11"/>
          <cell r="KX11"/>
          <cell r="KY11" t="str">
            <v>BG</v>
          </cell>
          <cell r="KZ11" t="str">
            <v>H</v>
          </cell>
          <cell r="LA11"/>
          <cell r="LB11"/>
          <cell r="LC11"/>
          <cell r="LD11">
            <v>0</v>
          </cell>
          <cell r="LE11">
            <v>0</v>
          </cell>
          <cell r="LF11"/>
          <cell r="LG11"/>
          <cell r="LH11"/>
          <cell r="LI11"/>
          <cell r="LJ11" t="str">
            <v>X</v>
          </cell>
          <cell r="LK11" t="str">
            <v>X</v>
          </cell>
          <cell r="LL11" t="str">
            <v>H</v>
          </cell>
          <cell r="LM11" t="str">
            <v>H</v>
          </cell>
          <cell r="LN11" t="str">
            <v>H</v>
          </cell>
          <cell r="LO11" t="str">
            <v>H</v>
          </cell>
          <cell r="LP11" t="str">
            <v>H</v>
          </cell>
          <cell r="LQ11" t="str">
            <v>X</v>
          </cell>
          <cell r="LR11" t="str">
            <v>X</v>
          </cell>
          <cell r="LS11" t="str">
            <v>H</v>
          </cell>
          <cell r="LT11" t="str">
            <v>H</v>
          </cell>
          <cell r="LU11" t="str">
            <v>H</v>
          </cell>
          <cell r="LV11" t="str">
            <v>H</v>
          </cell>
          <cell r="LW11" t="str">
            <v>H</v>
          </cell>
          <cell r="LX11" t="str">
            <v>X</v>
          </cell>
          <cell r="LY11" t="str">
            <v>X</v>
          </cell>
          <cell r="LZ11" t="str">
            <v>H</v>
          </cell>
          <cell r="MA11" t="str">
            <v>H</v>
          </cell>
          <cell r="MB11" t="str">
            <v>H</v>
          </cell>
          <cell r="MC11" t="str">
            <v>H</v>
          </cell>
          <cell r="MD11" t="str">
            <v>H</v>
          </cell>
          <cell r="ME11" t="str">
            <v>X</v>
          </cell>
          <cell r="MF11" t="str">
            <v>X</v>
          </cell>
          <cell r="MG11" t="str">
            <v>H</v>
          </cell>
          <cell r="MH11" t="str">
            <v>H</v>
          </cell>
          <cell r="MI11" t="str">
            <v>H</v>
          </cell>
          <cell r="MJ11" t="str">
            <v>H</v>
          </cell>
          <cell r="MK11" t="str">
            <v>H</v>
          </cell>
          <cell r="ML11" t="str">
            <v>X</v>
          </cell>
          <cell r="MM11" t="str">
            <v>X</v>
          </cell>
          <cell r="MN11" t="str">
            <v>H</v>
          </cell>
          <cell r="MO11"/>
          <cell r="MP11">
            <v>0</v>
          </cell>
          <cell r="MQ11">
            <v>0</v>
          </cell>
          <cell r="MR11">
            <v>0</v>
          </cell>
          <cell r="MS11">
            <v>0</v>
          </cell>
          <cell r="MT11">
            <v>0</v>
          </cell>
          <cell r="MU11" t="str">
            <v>09:07:04</v>
          </cell>
          <cell r="MV11">
            <v>0</v>
          </cell>
          <cell r="MW11">
            <v>0</v>
          </cell>
          <cell r="MX11">
            <v>0</v>
          </cell>
          <cell r="MY11">
            <v>0</v>
          </cell>
          <cell r="MZ11">
            <v>0</v>
          </cell>
          <cell r="NA11">
            <v>0</v>
          </cell>
          <cell r="NB11">
            <v>0</v>
          </cell>
          <cell r="NC11">
            <v>0</v>
          </cell>
          <cell r="ND11">
            <v>0</v>
          </cell>
          <cell r="NE11">
            <v>0</v>
          </cell>
          <cell r="NF11">
            <v>0</v>
          </cell>
          <cell r="NG11">
            <v>0</v>
          </cell>
          <cell r="NH11">
            <v>0</v>
          </cell>
          <cell r="NI11">
            <v>0</v>
          </cell>
          <cell r="NJ11">
            <v>0</v>
          </cell>
          <cell r="NK11">
            <v>0</v>
          </cell>
          <cell r="NL11">
            <v>0</v>
          </cell>
          <cell r="NM11">
            <v>0</v>
          </cell>
          <cell r="NN11">
            <v>0</v>
          </cell>
          <cell r="NO11">
            <v>0</v>
          </cell>
          <cell r="NP11">
            <v>0</v>
          </cell>
          <cell r="NQ11">
            <v>0</v>
          </cell>
          <cell r="NR11">
            <v>0</v>
          </cell>
          <cell r="NS11">
            <v>0</v>
          </cell>
          <cell r="NT11">
            <v>0</v>
          </cell>
          <cell r="NU11"/>
          <cell r="NV11">
            <v>31</v>
          </cell>
          <cell r="NW11">
            <v>0</v>
          </cell>
          <cell r="NX11">
            <v>21</v>
          </cell>
          <cell r="NY11">
            <v>21</v>
          </cell>
          <cell r="NZ11">
            <v>10</v>
          </cell>
          <cell r="OA11">
            <v>0</v>
          </cell>
          <cell r="OB11">
            <v>0</v>
          </cell>
          <cell r="OC11">
            <v>0</v>
          </cell>
          <cell r="OD11">
            <v>0</v>
          </cell>
          <cell r="OE11">
            <v>0</v>
          </cell>
          <cell r="OF11">
            <v>0</v>
          </cell>
          <cell r="OG11">
            <v>0</v>
          </cell>
          <cell r="OH11">
            <v>0</v>
          </cell>
          <cell r="OI11">
            <v>0</v>
          </cell>
          <cell r="OJ11">
            <v>0</v>
          </cell>
          <cell r="OK11">
            <v>0</v>
          </cell>
          <cell r="OL11">
            <v>0</v>
          </cell>
          <cell r="OM11">
            <v>0</v>
          </cell>
          <cell r="ON11">
            <v>0</v>
          </cell>
          <cell r="OO11">
            <v>0</v>
          </cell>
          <cell r="OP11">
            <v>0</v>
          </cell>
          <cell r="OQ11">
            <v>0</v>
          </cell>
          <cell r="OR11">
            <v>0</v>
          </cell>
          <cell r="OT11">
            <v>6</v>
          </cell>
          <cell r="OU11">
            <v>8</v>
          </cell>
          <cell r="OV11">
            <v>7</v>
          </cell>
          <cell r="OW11">
            <v>21</v>
          </cell>
          <cell r="OX11">
            <v>0</v>
          </cell>
          <cell r="OY11">
            <v>0</v>
          </cell>
          <cell r="OZ11">
            <v>0</v>
          </cell>
          <cell r="PA11">
            <v>0</v>
          </cell>
          <cell r="PB11">
            <v>0</v>
          </cell>
          <cell r="PC11">
            <v>0</v>
          </cell>
          <cell r="PD11">
            <v>0</v>
          </cell>
          <cell r="PE11">
            <v>0</v>
          </cell>
          <cell r="PF11">
            <v>0</v>
          </cell>
          <cell r="PG11">
            <v>0</v>
          </cell>
          <cell r="PH11">
            <v>0</v>
          </cell>
          <cell r="PI11">
            <v>0</v>
          </cell>
          <cell r="PJ11">
            <v>0</v>
          </cell>
          <cell r="PK11">
            <v>0</v>
          </cell>
          <cell r="PL11">
            <v>0</v>
          </cell>
          <cell r="PM11">
            <v>0</v>
          </cell>
          <cell r="PN11">
            <v>21</v>
          </cell>
          <cell r="PO11">
            <v>1</v>
          </cell>
          <cell r="PQ11">
            <v>1</v>
          </cell>
          <cell r="PR11">
            <v>0</v>
          </cell>
          <cell r="PS11">
            <v>0</v>
          </cell>
          <cell r="PT11">
            <v>0</v>
          </cell>
          <cell r="PU11">
            <v>0</v>
          </cell>
        </row>
        <row r="12">
          <cell r="B12" t="str">
            <v>AJI KRISTIADI</v>
          </cell>
          <cell r="C12">
            <v>32412</v>
          </cell>
          <cell r="D12">
            <v>9009530</v>
          </cell>
          <cell r="E12" t="str">
            <v>LAKI-LAKI</v>
          </cell>
          <cell r="F12">
            <v>78100107935</v>
          </cell>
          <cell r="G12" t="str">
            <v>ROSTER</v>
          </cell>
          <cell r="H12">
            <v>17</v>
          </cell>
          <cell r="I12" t="str">
            <v>ISLAM</v>
          </cell>
          <cell r="J12" t="str">
            <v>ANGGIAT</v>
          </cell>
          <cell r="K12" t="str">
            <v>X</v>
          </cell>
          <cell r="L12" t="str">
            <v>X</v>
          </cell>
          <cell r="M12"/>
          <cell r="N12"/>
          <cell r="O12"/>
          <cell r="P12">
            <v>0</v>
          </cell>
          <cell r="Q12">
            <v>0</v>
          </cell>
          <cell r="R12"/>
          <cell r="S12"/>
          <cell r="T12"/>
          <cell r="U12" t="str">
            <v>X</v>
          </cell>
          <cell r="V12" t="str">
            <v>X</v>
          </cell>
          <cell r="W12"/>
          <cell r="X12"/>
          <cell r="Y12"/>
          <cell r="Z12">
            <v>0</v>
          </cell>
          <cell r="AA12">
            <v>0</v>
          </cell>
          <cell r="AB12"/>
          <cell r="AC12"/>
          <cell r="AD12"/>
          <cell r="AE12" t="str">
            <v>BG</v>
          </cell>
          <cell r="AF12" t="str">
            <v>H</v>
          </cell>
          <cell r="AG12"/>
          <cell r="AH12"/>
          <cell r="AI12"/>
          <cell r="AJ12" t="str">
            <v>Tidak Terlambat</v>
          </cell>
          <cell r="AK12">
            <v>0</v>
          </cell>
          <cell r="AL12"/>
          <cell r="AM12"/>
          <cell r="AN12"/>
          <cell r="AO12" t="str">
            <v>BG</v>
          </cell>
          <cell r="AP12" t="str">
            <v>H</v>
          </cell>
          <cell r="AQ12"/>
          <cell r="AR12"/>
          <cell r="AS12"/>
          <cell r="AT12" t="str">
            <v>Tidak Terlambat</v>
          </cell>
          <cell r="AU12">
            <v>0</v>
          </cell>
          <cell r="AV12"/>
          <cell r="AW12"/>
          <cell r="AX12"/>
          <cell r="AY12" t="str">
            <v>BG</v>
          </cell>
          <cell r="AZ12" t="str">
            <v>H</v>
          </cell>
          <cell r="BA12"/>
          <cell r="BB12"/>
          <cell r="BC12"/>
          <cell r="BD12" t="str">
            <v>Tidak Terlambat</v>
          </cell>
          <cell r="BE12">
            <v>0</v>
          </cell>
          <cell r="BF12"/>
          <cell r="BG12"/>
          <cell r="BH12"/>
          <cell r="BI12" t="str">
            <v>BG</v>
          </cell>
          <cell r="BJ12" t="str">
            <v>H</v>
          </cell>
          <cell r="BK12"/>
          <cell r="BL12"/>
          <cell r="BM12"/>
          <cell r="BN12" t="str">
            <v>Tidak Terlambat</v>
          </cell>
          <cell r="BO12">
            <v>0</v>
          </cell>
          <cell r="BP12"/>
          <cell r="BQ12"/>
          <cell r="BR12"/>
          <cell r="BS12" t="str">
            <v>BG</v>
          </cell>
          <cell r="BT12" t="str">
            <v>H</v>
          </cell>
          <cell r="BU12"/>
          <cell r="BV12"/>
          <cell r="BW12"/>
          <cell r="BX12" t="str">
            <v>Tidak Terlambat</v>
          </cell>
          <cell r="BY12">
            <v>0</v>
          </cell>
          <cell r="BZ12"/>
          <cell r="CA12"/>
          <cell r="CB12"/>
          <cell r="CC12" t="str">
            <v>X</v>
          </cell>
          <cell r="CD12" t="str">
            <v>X</v>
          </cell>
          <cell r="CE12"/>
          <cell r="CF12"/>
          <cell r="CG12"/>
          <cell r="CH12">
            <v>0</v>
          </cell>
          <cell r="CI12">
            <v>0</v>
          </cell>
          <cell r="CJ12"/>
          <cell r="CK12"/>
          <cell r="CL12"/>
          <cell r="CM12" t="str">
            <v>X</v>
          </cell>
          <cell r="CN12" t="str">
            <v>X</v>
          </cell>
          <cell r="CO12"/>
          <cell r="CP12"/>
          <cell r="CQ12"/>
          <cell r="CR12">
            <v>0</v>
          </cell>
          <cell r="CS12">
            <v>0</v>
          </cell>
          <cell r="CT12"/>
          <cell r="CU12"/>
          <cell r="CV12"/>
          <cell r="CW12" t="str">
            <v>BG</v>
          </cell>
          <cell r="CX12" t="str">
            <v>H</v>
          </cell>
          <cell r="CY12"/>
          <cell r="CZ12"/>
          <cell r="DA12"/>
          <cell r="DB12" t="str">
            <v>Tidak Terlambat</v>
          </cell>
          <cell r="DC12">
            <v>0</v>
          </cell>
          <cell r="DD12"/>
          <cell r="DE12"/>
          <cell r="DF12"/>
          <cell r="DG12" t="str">
            <v>BG</v>
          </cell>
          <cell r="DH12" t="str">
            <v>H</v>
          </cell>
          <cell r="DI12"/>
          <cell r="DJ12"/>
          <cell r="DK12"/>
          <cell r="DL12" t="str">
            <v>Tidak Terlambat</v>
          </cell>
          <cell r="DM12">
            <v>0</v>
          </cell>
          <cell r="DN12"/>
          <cell r="DO12"/>
          <cell r="DP12"/>
          <cell r="DQ12" t="str">
            <v>BG</v>
          </cell>
          <cell r="DR12" t="str">
            <v>H</v>
          </cell>
          <cell r="DS12"/>
          <cell r="DT12"/>
          <cell r="DU12"/>
          <cell r="DV12" t="str">
            <v>Tidak Terlambat</v>
          </cell>
          <cell r="DW12">
            <v>0</v>
          </cell>
          <cell r="DX12"/>
          <cell r="DY12"/>
          <cell r="DZ12"/>
          <cell r="EA12" t="str">
            <v>BG</v>
          </cell>
          <cell r="EB12" t="str">
            <v>H</v>
          </cell>
          <cell r="EC12"/>
          <cell r="ED12"/>
          <cell r="EE12"/>
          <cell r="EF12" t="str">
            <v>Tidak Terlambat</v>
          </cell>
          <cell r="EG12">
            <v>0</v>
          </cell>
          <cell r="EH12"/>
          <cell r="EI12"/>
          <cell r="EJ12"/>
          <cell r="EK12" t="str">
            <v>BG</v>
          </cell>
          <cell r="EL12" t="str">
            <v>H</v>
          </cell>
          <cell r="EM12"/>
          <cell r="EN12"/>
          <cell r="EO12"/>
          <cell r="EP12" t="str">
            <v>Tidak Terlambat</v>
          </cell>
          <cell r="EQ12">
            <v>0</v>
          </cell>
          <cell r="ER12"/>
          <cell r="ES12"/>
          <cell r="ET12"/>
          <cell r="EU12" t="str">
            <v>X</v>
          </cell>
          <cell r="EV12" t="str">
            <v>X</v>
          </cell>
          <cell r="EW12"/>
          <cell r="EX12"/>
          <cell r="EY12"/>
          <cell r="EZ12">
            <v>0</v>
          </cell>
          <cell r="FA12">
            <v>0</v>
          </cell>
          <cell r="FB12"/>
          <cell r="FC12"/>
          <cell r="FD12"/>
          <cell r="FE12" t="str">
            <v>X</v>
          </cell>
          <cell r="FF12" t="str">
            <v>X</v>
          </cell>
          <cell r="FG12"/>
          <cell r="FH12"/>
          <cell r="FI12"/>
          <cell r="FJ12">
            <v>0</v>
          </cell>
          <cell r="FK12">
            <v>0</v>
          </cell>
          <cell r="FL12"/>
          <cell r="FM12"/>
          <cell r="FN12"/>
          <cell r="FO12" t="str">
            <v>BG</v>
          </cell>
          <cell r="FP12" t="str">
            <v>H</v>
          </cell>
          <cell r="FQ12"/>
          <cell r="FR12"/>
          <cell r="FS12"/>
          <cell r="FT12" t="str">
            <v>Tidak Terlambat</v>
          </cell>
          <cell r="FU12">
            <v>0</v>
          </cell>
          <cell r="FV12"/>
          <cell r="FW12"/>
          <cell r="FX12"/>
          <cell r="FY12" t="str">
            <v>BG</v>
          </cell>
          <cell r="FZ12" t="str">
            <v>H</v>
          </cell>
          <cell r="GA12"/>
          <cell r="GB12"/>
          <cell r="GC12"/>
          <cell r="GD12" t="str">
            <v>Tidak Terlambat</v>
          </cell>
          <cell r="GE12">
            <v>0</v>
          </cell>
          <cell r="GF12"/>
          <cell r="GG12"/>
          <cell r="GH12"/>
          <cell r="GI12" t="str">
            <v>BG</v>
          </cell>
          <cell r="GJ12" t="str">
            <v>H</v>
          </cell>
          <cell r="GK12"/>
          <cell r="GL12"/>
          <cell r="GM12"/>
          <cell r="GN12" t="str">
            <v>Tidak Terlambat</v>
          </cell>
          <cell r="GO12">
            <v>0</v>
          </cell>
          <cell r="GP12"/>
          <cell r="GQ12"/>
          <cell r="GR12"/>
          <cell r="GS12" t="str">
            <v>BG</v>
          </cell>
          <cell r="GT12" t="str">
            <v>H</v>
          </cell>
          <cell r="GU12"/>
          <cell r="GV12"/>
          <cell r="GW12"/>
          <cell r="GX12" t="str">
            <v>Tidak Terlambat</v>
          </cell>
          <cell r="GY12">
            <v>0</v>
          </cell>
          <cell r="GZ12"/>
          <cell r="HA12"/>
          <cell r="HB12"/>
          <cell r="HC12" t="str">
            <v>BG</v>
          </cell>
          <cell r="HD12" t="str">
            <v>H</v>
          </cell>
          <cell r="HE12"/>
          <cell r="HF12"/>
          <cell r="HG12"/>
          <cell r="HH12" t="str">
            <v>Tidak Terlambat</v>
          </cell>
          <cell r="HI12">
            <v>0</v>
          </cell>
          <cell r="HJ12"/>
          <cell r="HK12"/>
          <cell r="HL12"/>
          <cell r="HM12" t="str">
            <v>X</v>
          </cell>
          <cell r="HN12" t="str">
            <v>X</v>
          </cell>
          <cell r="HO12"/>
          <cell r="HP12"/>
          <cell r="HQ12"/>
          <cell r="HR12">
            <v>0</v>
          </cell>
          <cell r="HS12">
            <v>0</v>
          </cell>
          <cell r="HT12"/>
          <cell r="HU12"/>
          <cell r="HV12"/>
          <cell r="HW12" t="str">
            <v>X</v>
          </cell>
          <cell r="HX12" t="str">
            <v>X</v>
          </cell>
          <cell r="HY12"/>
          <cell r="HZ12"/>
          <cell r="IA12"/>
          <cell r="IB12">
            <v>0</v>
          </cell>
          <cell r="IC12">
            <v>0</v>
          </cell>
          <cell r="ID12"/>
          <cell r="IE12"/>
          <cell r="IF12"/>
          <cell r="IG12" t="str">
            <v>BG</v>
          </cell>
          <cell r="IH12" t="str">
            <v>H</v>
          </cell>
          <cell r="II12"/>
          <cell r="IJ12"/>
          <cell r="IK12"/>
          <cell r="IL12" t="str">
            <v>Tidak Terlambat</v>
          </cell>
          <cell r="IM12">
            <v>0</v>
          </cell>
          <cell r="IN12"/>
          <cell r="IO12"/>
          <cell r="IP12"/>
          <cell r="IQ12" t="str">
            <v>BG</v>
          </cell>
          <cell r="IR12" t="str">
            <v>H</v>
          </cell>
          <cell r="IS12"/>
          <cell r="IT12"/>
          <cell r="IU12"/>
          <cell r="IV12" t="str">
            <v>Tidak Terlambat</v>
          </cell>
          <cell r="IW12">
            <v>0</v>
          </cell>
          <cell r="IX12"/>
          <cell r="IY12"/>
          <cell r="IZ12"/>
          <cell r="JA12" t="str">
            <v>BG</v>
          </cell>
          <cell r="JB12" t="str">
            <v>H</v>
          </cell>
          <cell r="JC12"/>
          <cell r="JD12"/>
          <cell r="JE12"/>
          <cell r="JF12" t="str">
            <v>Tidak Terlambat</v>
          </cell>
          <cell r="JG12">
            <v>0</v>
          </cell>
          <cell r="JH12"/>
          <cell r="JI12"/>
          <cell r="JJ12"/>
          <cell r="JK12" t="str">
            <v>BG</v>
          </cell>
          <cell r="JL12" t="str">
            <v>H</v>
          </cell>
          <cell r="JM12"/>
          <cell r="JN12"/>
          <cell r="JO12"/>
          <cell r="JP12" t="str">
            <v>Tidak Terlambat</v>
          </cell>
          <cell r="JQ12">
            <v>0</v>
          </cell>
          <cell r="JR12"/>
          <cell r="JS12"/>
          <cell r="JT12"/>
          <cell r="JU12" t="str">
            <v>BG</v>
          </cell>
          <cell r="JV12" t="str">
            <v>H</v>
          </cell>
          <cell r="JW12"/>
          <cell r="JX12"/>
          <cell r="JY12"/>
          <cell r="JZ12" t="str">
            <v>Tidak Terlambat</v>
          </cell>
          <cell r="KA12">
            <v>0</v>
          </cell>
          <cell r="KB12"/>
          <cell r="KC12"/>
          <cell r="KD12"/>
          <cell r="KE12" t="str">
            <v>X</v>
          </cell>
          <cell r="KF12" t="str">
            <v>X</v>
          </cell>
          <cell r="KG12"/>
          <cell r="KH12"/>
          <cell r="KI12"/>
          <cell r="KJ12">
            <v>0</v>
          </cell>
          <cell r="KK12">
            <v>0</v>
          </cell>
          <cell r="KL12"/>
          <cell r="KM12"/>
          <cell r="KN12"/>
          <cell r="KO12" t="str">
            <v>X</v>
          </cell>
          <cell r="KP12" t="str">
            <v>X</v>
          </cell>
          <cell r="KQ12"/>
          <cell r="KR12"/>
          <cell r="KS12"/>
          <cell r="KT12">
            <v>0</v>
          </cell>
          <cell r="KU12">
            <v>0</v>
          </cell>
          <cell r="KV12"/>
          <cell r="KW12"/>
          <cell r="KX12"/>
          <cell r="KY12" t="str">
            <v>BG</v>
          </cell>
          <cell r="KZ12" t="str">
            <v>H</v>
          </cell>
          <cell r="LA12"/>
          <cell r="LB12"/>
          <cell r="LC12"/>
          <cell r="LD12">
            <v>0</v>
          </cell>
          <cell r="LE12">
            <v>0</v>
          </cell>
          <cell r="LF12"/>
          <cell r="LG12"/>
          <cell r="LH12"/>
          <cell r="LI12"/>
          <cell r="LJ12" t="str">
            <v>X</v>
          </cell>
          <cell r="LK12" t="str">
            <v>X</v>
          </cell>
          <cell r="LL12" t="str">
            <v>H</v>
          </cell>
          <cell r="LM12" t="str">
            <v>H</v>
          </cell>
          <cell r="LN12" t="str">
            <v>H</v>
          </cell>
          <cell r="LO12" t="str">
            <v>H</v>
          </cell>
          <cell r="LP12" t="str">
            <v>H</v>
          </cell>
          <cell r="LQ12" t="str">
            <v>X</v>
          </cell>
          <cell r="LR12" t="str">
            <v>X</v>
          </cell>
          <cell r="LS12" t="str">
            <v>H</v>
          </cell>
          <cell r="LT12" t="str">
            <v>H</v>
          </cell>
          <cell r="LU12" t="str">
            <v>H</v>
          </cell>
          <cell r="LV12" t="str">
            <v>H</v>
          </cell>
          <cell r="LW12" t="str">
            <v>H</v>
          </cell>
          <cell r="LX12" t="str">
            <v>X</v>
          </cell>
          <cell r="LY12" t="str">
            <v>X</v>
          </cell>
          <cell r="LZ12" t="str">
            <v>H</v>
          </cell>
          <cell r="MA12" t="str">
            <v>H</v>
          </cell>
          <cell r="MB12" t="str">
            <v>H</v>
          </cell>
          <cell r="MC12" t="str">
            <v>H</v>
          </cell>
          <cell r="MD12" t="str">
            <v>H</v>
          </cell>
          <cell r="ME12" t="str">
            <v>X</v>
          </cell>
          <cell r="MF12" t="str">
            <v>X</v>
          </cell>
          <cell r="MG12" t="str">
            <v>H</v>
          </cell>
          <cell r="MH12" t="str">
            <v>H</v>
          </cell>
          <cell r="MI12" t="str">
            <v>H</v>
          </cell>
          <cell r="MJ12" t="str">
            <v>H</v>
          </cell>
          <cell r="MK12" t="str">
            <v>H</v>
          </cell>
          <cell r="ML12" t="str">
            <v>X</v>
          </cell>
          <cell r="MM12" t="str">
            <v>X</v>
          </cell>
          <cell r="MN12" t="str">
            <v>H</v>
          </cell>
          <cell r="MO12"/>
          <cell r="MP12">
            <v>0</v>
          </cell>
          <cell r="MQ12">
            <v>0</v>
          </cell>
          <cell r="MR12">
            <v>0</v>
          </cell>
          <cell r="MS12">
            <v>0</v>
          </cell>
          <cell r="MT12">
            <v>0</v>
          </cell>
          <cell r="MU12">
            <v>0</v>
          </cell>
          <cell r="MV12">
            <v>0</v>
          </cell>
          <cell r="MW12">
            <v>0</v>
          </cell>
          <cell r="MX12">
            <v>0</v>
          </cell>
          <cell r="MY12">
            <v>0</v>
          </cell>
          <cell r="MZ12">
            <v>0</v>
          </cell>
          <cell r="NA12">
            <v>0</v>
          </cell>
          <cell r="NB12">
            <v>0</v>
          </cell>
          <cell r="NC12">
            <v>0</v>
          </cell>
          <cell r="ND12">
            <v>0</v>
          </cell>
          <cell r="NE12">
            <v>0</v>
          </cell>
          <cell r="NF12">
            <v>0</v>
          </cell>
          <cell r="NG12">
            <v>0</v>
          </cell>
          <cell r="NH12">
            <v>0</v>
          </cell>
          <cell r="NI12">
            <v>0</v>
          </cell>
          <cell r="NJ12">
            <v>0</v>
          </cell>
          <cell r="NK12">
            <v>0</v>
          </cell>
          <cell r="NL12">
            <v>0</v>
          </cell>
          <cell r="NM12">
            <v>0</v>
          </cell>
          <cell r="NN12">
            <v>0</v>
          </cell>
          <cell r="NO12">
            <v>0</v>
          </cell>
          <cell r="NP12">
            <v>0</v>
          </cell>
          <cell r="NQ12">
            <v>0</v>
          </cell>
          <cell r="NR12">
            <v>0</v>
          </cell>
          <cell r="NS12">
            <v>0</v>
          </cell>
          <cell r="NT12">
            <v>0</v>
          </cell>
          <cell r="NU12"/>
          <cell r="NV12">
            <v>31</v>
          </cell>
          <cell r="NW12">
            <v>0</v>
          </cell>
          <cell r="NX12">
            <v>21</v>
          </cell>
          <cell r="NY12">
            <v>21</v>
          </cell>
          <cell r="NZ12">
            <v>10</v>
          </cell>
          <cell r="OA12">
            <v>0</v>
          </cell>
          <cell r="OB12">
            <v>0</v>
          </cell>
          <cell r="OC12">
            <v>0</v>
          </cell>
          <cell r="OD12">
            <v>0</v>
          </cell>
          <cell r="OE12">
            <v>0</v>
          </cell>
          <cell r="OF12">
            <v>0</v>
          </cell>
          <cell r="OG12">
            <v>0</v>
          </cell>
          <cell r="OH12">
            <v>0</v>
          </cell>
          <cell r="OI12">
            <v>0</v>
          </cell>
          <cell r="OJ12">
            <v>0</v>
          </cell>
          <cell r="OK12">
            <v>0</v>
          </cell>
          <cell r="OL12">
            <v>0</v>
          </cell>
          <cell r="OM12">
            <v>0</v>
          </cell>
          <cell r="ON12">
            <v>0</v>
          </cell>
          <cell r="OO12">
            <v>0</v>
          </cell>
          <cell r="OP12">
            <v>0</v>
          </cell>
          <cell r="OQ12">
            <v>0</v>
          </cell>
          <cell r="OR12">
            <v>0</v>
          </cell>
          <cell r="OT12">
            <v>6</v>
          </cell>
          <cell r="OU12">
            <v>8</v>
          </cell>
          <cell r="OV12">
            <v>7</v>
          </cell>
          <cell r="OW12">
            <v>21</v>
          </cell>
          <cell r="OX12">
            <v>0</v>
          </cell>
          <cell r="OY12">
            <v>0</v>
          </cell>
          <cell r="OZ12">
            <v>0</v>
          </cell>
          <cell r="PA12">
            <v>0</v>
          </cell>
          <cell r="PB12">
            <v>0</v>
          </cell>
          <cell r="PC12">
            <v>0</v>
          </cell>
          <cell r="PD12">
            <v>0</v>
          </cell>
          <cell r="PE12">
            <v>0</v>
          </cell>
          <cell r="PF12">
            <v>0</v>
          </cell>
          <cell r="PG12">
            <v>0</v>
          </cell>
          <cell r="PH12">
            <v>0</v>
          </cell>
          <cell r="PI12">
            <v>0</v>
          </cell>
          <cell r="PJ12">
            <v>0</v>
          </cell>
          <cell r="PK12">
            <v>0</v>
          </cell>
          <cell r="PL12">
            <v>0</v>
          </cell>
          <cell r="PM12">
            <v>0</v>
          </cell>
          <cell r="PN12">
            <v>21</v>
          </cell>
          <cell r="PO12">
            <v>1</v>
          </cell>
          <cell r="PQ12">
            <v>0</v>
          </cell>
          <cell r="PR12">
            <v>0</v>
          </cell>
          <cell r="PS12">
            <v>0</v>
          </cell>
          <cell r="PT12">
            <v>0</v>
          </cell>
          <cell r="PU12">
            <v>0</v>
          </cell>
        </row>
        <row r="13">
          <cell r="B13" t="str">
            <v>DANI HERMAWAN</v>
          </cell>
          <cell r="C13">
            <v>30347</v>
          </cell>
          <cell r="D13">
            <v>14008707</v>
          </cell>
          <cell r="E13" t="str">
            <v>LAKI-LAKI</v>
          </cell>
          <cell r="F13">
            <v>10200200591</v>
          </cell>
          <cell r="G13" t="str">
            <v>TEAM LEADER KORLAP</v>
          </cell>
          <cell r="H13">
            <v>13</v>
          </cell>
          <cell r="I13" t="str">
            <v>ISLAM</v>
          </cell>
          <cell r="J13" t="str">
            <v>ANGGIAT</v>
          </cell>
          <cell r="K13" t="str">
            <v>EM</v>
          </cell>
          <cell r="L13" t="str">
            <v>H</v>
          </cell>
          <cell r="M13"/>
          <cell r="N13"/>
          <cell r="O13"/>
          <cell r="P13" t="str">
            <v>Tidak Terlambat</v>
          </cell>
          <cell r="Q13">
            <v>0</v>
          </cell>
          <cell r="R13"/>
          <cell r="S13"/>
          <cell r="T13"/>
          <cell r="U13" t="str">
            <v>EM</v>
          </cell>
          <cell r="V13" t="str">
            <v>H</v>
          </cell>
          <cell r="W13"/>
          <cell r="X13"/>
          <cell r="Y13"/>
          <cell r="Z13" t="str">
            <v>Tidak Terlambat</v>
          </cell>
          <cell r="AA13">
            <v>0</v>
          </cell>
          <cell r="AB13"/>
          <cell r="AC13"/>
          <cell r="AD13"/>
          <cell r="AE13" t="str">
            <v>EM</v>
          </cell>
          <cell r="AF13" t="str">
            <v>H</v>
          </cell>
          <cell r="AG13"/>
          <cell r="AH13"/>
          <cell r="AI13"/>
          <cell r="AJ13" t="str">
            <v>Terlambat</v>
          </cell>
          <cell r="AK13" t="str">
            <v>00:00:27</v>
          </cell>
          <cell r="AL13"/>
          <cell r="AM13"/>
          <cell r="AN13"/>
          <cell r="AO13" t="str">
            <v>BC</v>
          </cell>
          <cell r="AP13" t="str">
            <v>H</v>
          </cell>
          <cell r="AQ13"/>
          <cell r="AR13" t="str">
            <v>MUCHAMAD PANJI SANTOSO</v>
          </cell>
          <cell r="AS13"/>
          <cell r="AT13" t="str">
            <v>Tidak Terlambat</v>
          </cell>
          <cell r="AU13">
            <v>0</v>
          </cell>
          <cell r="AV13"/>
          <cell r="AW13"/>
          <cell r="AX13"/>
          <cell r="AY13" t="str">
            <v>X</v>
          </cell>
          <cell r="AZ13" t="str">
            <v>H</v>
          </cell>
          <cell r="BA13"/>
          <cell r="BB13"/>
          <cell r="BC13"/>
          <cell r="BD13">
            <v>0</v>
          </cell>
          <cell r="BE13">
            <v>0</v>
          </cell>
          <cell r="BF13"/>
          <cell r="BG13"/>
          <cell r="BH13"/>
          <cell r="BI13" t="str">
            <v>X</v>
          </cell>
          <cell r="BJ13" t="str">
            <v>X</v>
          </cell>
          <cell r="BK13"/>
          <cell r="BL13"/>
          <cell r="BM13"/>
          <cell r="BN13">
            <v>0</v>
          </cell>
          <cell r="BO13">
            <v>0</v>
          </cell>
          <cell r="BP13"/>
          <cell r="BQ13"/>
          <cell r="BR13"/>
          <cell r="BS13" t="str">
            <v>CT</v>
          </cell>
          <cell r="BT13" t="str">
            <v>H</v>
          </cell>
          <cell r="BU13"/>
          <cell r="BV13"/>
          <cell r="BW13"/>
          <cell r="BX13" t="str">
            <v>Tidak Terlambat</v>
          </cell>
          <cell r="BY13">
            <v>0</v>
          </cell>
          <cell r="BZ13"/>
          <cell r="CA13"/>
          <cell r="CB13"/>
          <cell r="CC13" t="str">
            <v>EM</v>
          </cell>
          <cell r="CD13" t="str">
            <v>H</v>
          </cell>
          <cell r="CE13"/>
          <cell r="CF13" t="str">
            <v>YOPPY PAUZI</v>
          </cell>
          <cell r="CG13"/>
          <cell r="CH13" t="str">
            <v>Tidak Terlambat</v>
          </cell>
          <cell r="CI13">
            <v>0</v>
          </cell>
          <cell r="CJ13"/>
          <cell r="CK13"/>
          <cell r="CL13"/>
          <cell r="CM13" t="str">
            <v>EM</v>
          </cell>
          <cell r="CN13" t="str">
            <v>H</v>
          </cell>
          <cell r="CO13"/>
          <cell r="CP13" t="str">
            <v>YOPPY PAUZI</v>
          </cell>
          <cell r="CQ13"/>
          <cell r="CR13" t="str">
            <v>Tidak Terlambat</v>
          </cell>
          <cell r="CS13">
            <v>0</v>
          </cell>
          <cell r="CT13"/>
          <cell r="CU13"/>
          <cell r="CV13"/>
          <cell r="CW13" t="str">
            <v>EM</v>
          </cell>
          <cell r="CX13" t="str">
            <v>H</v>
          </cell>
          <cell r="CY13"/>
          <cell r="CZ13" t="str">
            <v>YOPPY PAUZI</v>
          </cell>
          <cell r="DA13"/>
          <cell r="DB13" t="str">
            <v>Tidak Terlambat</v>
          </cell>
          <cell r="DC13">
            <v>0</v>
          </cell>
          <cell r="DD13"/>
          <cell r="DE13"/>
          <cell r="DF13"/>
          <cell r="DG13" t="str">
            <v>EM</v>
          </cell>
          <cell r="DH13" t="str">
            <v>H</v>
          </cell>
          <cell r="DI13"/>
          <cell r="DJ13"/>
          <cell r="DK13"/>
          <cell r="DL13" t="str">
            <v>Tidak Terlambat</v>
          </cell>
          <cell r="DM13">
            <v>0</v>
          </cell>
          <cell r="DN13"/>
          <cell r="DO13"/>
          <cell r="DP13"/>
          <cell r="DQ13" t="str">
            <v>EM</v>
          </cell>
          <cell r="DR13" t="str">
            <v>H</v>
          </cell>
          <cell r="DS13"/>
          <cell r="DT13"/>
          <cell r="DU13"/>
          <cell r="DV13" t="str">
            <v>Tidak Terlambat</v>
          </cell>
          <cell r="DW13">
            <v>0</v>
          </cell>
          <cell r="DX13"/>
          <cell r="DY13"/>
          <cell r="DZ13"/>
          <cell r="EA13" t="str">
            <v>X</v>
          </cell>
          <cell r="EB13" t="str">
            <v>X</v>
          </cell>
          <cell r="EC13"/>
          <cell r="ED13"/>
          <cell r="EE13"/>
          <cell r="EF13" t="str">
            <v>Tidak Terlambat</v>
          </cell>
          <cell r="EG13">
            <v>0</v>
          </cell>
          <cell r="EH13"/>
          <cell r="EI13"/>
          <cell r="EJ13"/>
          <cell r="EK13" t="str">
            <v>X</v>
          </cell>
          <cell r="EL13" t="str">
            <v>X</v>
          </cell>
          <cell r="EM13"/>
          <cell r="EN13"/>
          <cell r="EO13"/>
          <cell r="EP13" t="str">
            <v>Tidak Terlambat</v>
          </cell>
          <cell r="EQ13">
            <v>0</v>
          </cell>
          <cell r="ER13"/>
          <cell r="ES13"/>
          <cell r="ET13"/>
          <cell r="EU13" t="str">
            <v>EM</v>
          </cell>
          <cell r="EV13" t="str">
            <v>H</v>
          </cell>
          <cell r="EW13"/>
          <cell r="EX13" t="str">
            <v>YOPPY PAUZI</v>
          </cell>
          <cell r="EY13"/>
          <cell r="EZ13" t="str">
            <v>Tidak Terlambat</v>
          </cell>
          <cell r="FA13">
            <v>0</v>
          </cell>
          <cell r="FB13"/>
          <cell r="FC13"/>
          <cell r="FD13"/>
          <cell r="FE13" t="str">
            <v>EM</v>
          </cell>
          <cell r="FF13" t="str">
            <v>H</v>
          </cell>
          <cell r="FG13"/>
          <cell r="FH13" t="str">
            <v>YOPPY PAUZI</v>
          </cell>
          <cell r="FI13"/>
          <cell r="FJ13" t="str">
            <v>Tidak Terlambat</v>
          </cell>
          <cell r="FK13">
            <v>0</v>
          </cell>
          <cell r="FL13"/>
          <cell r="FM13"/>
          <cell r="FN13"/>
          <cell r="FO13" t="str">
            <v>EM</v>
          </cell>
          <cell r="FP13" t="str">
            <v>H</v>
          </cell>
          <cell r="FQ13"/>
          <cell r="FR13" t="str">
            <v>MUCHAMAD PANJI SANTOSO</v>
          </cell>
          <cell r="FS13"/>
          <cell r="FT13" t="str">
            <v>Tidak Terlambat</v>
          </cell>
          <cell r="FU13">
            <v>0</v>
          </cell>
          <cell r="FV13"/>
          <cell r="FW13"/>
          <cell r="FX13"/>
          <cell r="FY13" t="str">
            <v>EM</v>
          </cell>
          <cell r="FZ13" t="str">
            <v>H</v>
          </cell>
          <cell r="GA13"/>
          <cell r="GB13" t="str">
            <v>MUCHAMAD PANJI SANTOSO</v>
          </cell>
          <cell r="GC13"/>
          <cell r="GD13" t="str">
            <v>Tidak Terlambat</v>
          </cell>
          <cell r="GE13">
            <v>0</v>
          </cell>
          <cell r="GF13"/>
          <cell r="GG13"/>
          <cell r="GH13"/>
          <cell r="GI13" t="str">
            <v>X</v>
          </cell>
          <cell r="GJ13" t="str">
            <v>X</v>
          </cell>
          <cell r="GK13"/>
          <cell r="GL13"/>
          <cell r="GM13"/>
          <cell r="GN13">
            <v>0</v>
          </cell>
          <cell r="GO13">
            <v>0</v>
          </cell>
          <cell r="GP13"/>
          <cell r="GQ13"/>
          <cell r="GR13"/>
          <cell r="GS13" t="str">
            <v>X</v>
          </cell>
          <cell r="GT13" t="str">
            <v>X</v>
          </cell>
          <cell r="GU13"/>
          <cell r="GV13"/>
          <cell r="GW13"/>
          <cell r="GX13">
            <v>0</v>
          </cell>
          <cell r="GY13">
            <v>0</v>
          </cell>
          <cell r="GZ13"/>
          <cell r="HA13"/>
          <cell r="HB13"/>
          <cell r="HC13" t="str">
            <v>EM</v>
          </cell>
          <cell r="HD13" t="str">
            <v>H</v>
          </cell>
          <cell r="HE13"/>
          <cell r="HF13" t="str">
            <v>YOPPY PAUZI</v>
          </cell>
          <cell r="HG13"/>
          <cell r="HH13" t="str">
            <v>Tidak Terlambat</v>
          </cell>
          <cell r="HI13">
            <v>0</v>
          </cell>
          <cell r="HJ13"/>
          <cell r="HK13"/>
          <cell r="HL13"/>
          <cell r="HM13" t="str">
            <v>EM</v>
          </cell>
          <cell r="HN13" t="str">
            <v>H</v>
          </cell>
          <cell r="HO13"/>
          <cell r="HP13" t="str">
            <v>YOPPY PAUZI</v>
          </cell>
          <cell r="HQ13"/>
          <cell r="HR13" t="str">
            <v>Tidak Terlambat</v>
          </cell>
          <cell r="HS13">
            <v>0</v>
          </cell>
          <cell r="HT13"/>
          <cell r="HU13"/>
          <cell r="HV13"/>
          <cell r="HW13" t="str">
            <v>EM</v>
          </cell>
          <cell r="HX13" t="str">
            <v>H</v>
          </cell>
          <cell r="HY13"/>
          <cell r="HZ13"/>
          <cell r="IA13"/>
          <cell r="IB13" t="str">
            <v>Tidak Terlambat</v>
          </cell>
          <cell r="IC13">
            <v>0</v>
          </cell>
          <cell r="ID13"/>
          <cell r="IE13"/>
          <cell r="IF13"/>
          <cell r="IG13" t="str">
            <v>EM</v>
          </cell>
          <cell r="IH13" t="str">
            <v>H</v>
          </cell>
          <cell r="II13"/>
          <cell r="IJ13"/>
          <cell r="IK13"/>
          <cell r="IL13" t="str">
            <v>Tidak Terlambat</v>
          </cell>
          <cell r="IM13">
            <v>0</v>
          </cell>
          <cell r="IN13"/>
          <cell r="IO13"/>
          <cell r="IP13"/>
          <cell r="IQ13" t="str">
            <v>X</v>
          </cell>
          <cell r="IR13" t="str">
            <v>X</v>
          </cell>
          <cell r="IS13"/>
          <cell r="IT13"/>
          <cell r="IU13"/>
          <cell r="IV13">
            <v>0</v>
          </cell>
          <cell r="IW13">
            <v>0</v>
          </cell>
          <cell r="IX13"/>
          <cell r="IY13"/>
          <cell r="IZ13"/>
          <cell r="JA13" t="str">
            <v>X</v>
          </cell>
          <cell r="JB13" t="str">
            <v>X</v>
          </cell>
          <cell r="JC13"/>
          <cell r="JD13"/>
          <cell r="JE13"/>
          <cell r="JF13">
            <v>0</v>
          </cell>
          <cell r="JG13">
            <v>0</v>
          </cell>
          <cell r="JH13"/>
          <cell r="JI13"/>
          <cell r="JJ13"/>
          <cell r="JK13" t="str">
            <v>EM</v>
          </cell>
          <cell r="JL13" t="str">
            <v>H</v>
          </cell>
          <cell r="JM13"/>
          <cell r="JN13" t="str">
            <v>YOPPY PAUZI</v>
          </cell>
          <cell r="JO13"/>
          <cell r="JP13" t="str">
            <v>Tidak Terlambat</v>
          </cell>
          <cell r="JQ13">
            <v>0</v>
          </cell>
          <cell r="JR13"/>
          <cell r="JS13"/>
          <cell r="JT13"/>
          <cell r="JU13" t="str">
            <v>EM</v>
          </cell>
          <cell r="JV13" t="str">
            <v>H</v>
          </cell>
          <cell r="JW13"/>
          <cell r="JX13" t="str">
            <v>YOPPY PAUZI</v>
          </cell>
          <cell r="JY13"/>
          <cell r="JZ13" t="str">
            <v>Tidak Terlambat</v>
          </cell>
          <cell r="KA13">
            <v>0</v>
          </cell>
          <cell r="KB13"/>
          <cell r="KC13"/>
          <cell r="KD13"/>
          <cell r="KE13" t="str">
            <v>EM</v>
          </cell>
          <cell r="KF13" t="str">
            <v>H</v>
          </cell>
          <cell r="KG13"/>
          <cell r="KH13"/>
          <cell r="KI13"/>
          <cell r="KJ13" t="str">
            <v>Tidak Terlambat</v>
          </cell>
          <cell r="KK13">
            <v>0</v>
          </cell>
          <cell r="KL13"/>
          <cell r="KM13"/>
          <cell r="KN13"/>
          <cell r="KO13" t="str">
            <v>EM</v>
          </cell>
          <cell r="KP13" t="str">
            <v>H</v>
          </cell>
          <cell r="KQ13"/>
          <cell r="KR13"/>
          <cell r="KS13"/>
          <cell r="KT13" t="str">
            <v>Tidak Terlambat</v>
          </cell>
          <cell r="KU13">
            <v>0</v>
          </cell>
          <cell r="KV13"/>
          <cell r="KW13"/>
          <cell r="KX13"/>
          <cell r="KY13" t="str">
            <v>X</v>
          </cell>
          <cell r="KZ13" t="str">
            <v>X</v>
          </cell>
          <cell r="LA13"/>
          <cell r="LB13"/>
          <cell r="LC13"/>
          <cell r="LD13">
            <v>0</v>
          </cell>
          <cell r="LE13">
            <v>0</v>
          </cell>
          <cell r="LF13"/>
          <cell r="LG13"/>
          <cell r="LH13"/>
          <cell r="LI13"/>
          <cell r="LJ13" t="str">
            <v>H</v>
          </cell>
          <cell r="LK13" t="str">
            <v>H</v>
          </cell>
          <cell r="LL13" t="str">
            <v>H</v>
          </cell>
          <cell r="LM13" t="str">
            <v>H</v>
          </cell>
          <cell r="LN13" t="str">
            <v>H</v>
          </cell>
          <cell r="LO13" t="str">
            <v>X</v>
          </cell>
          <cell r="LP13" t="str">
            <v>H</v>
          </cell>
          <cell r="LQ13" t="str">
            <v>H</v>
          </cell>
          <cell r="LR13" t="str">
            <v>H</v>
          </cell>
          <cell r="LS13" t="str">
            <v>H</v>
          </cell>
          <cell r="LT13" t="str">
            <v>H</v>
          </cell>
          <cell r="LU13" t="str">
            <v>H</v>
          </cell>
          <cell r="LV13" t="str">
            <v>X</v>
          </cell>
          <cell r="LW13" t="str">
            <v>X</v>
          </cell>
          <cell r="LX13" t="str">
            <v>H</v>
          </cell>
          <cell r="LY13" t="str">
            <v>H</v>
          </cell>
          <cell r="LZ13" t="str">
            <v>H</v>
          </cell>
          <cell r="MA13" t="str">
            <v>H</v>
          </cell>
          <cell r="MB13" t="str">
            <v>X</v>
          </cell>
          <cell r="MC13" t="str">
            <v>X</v>
          </cell>
          <cell r="MD13" t="str">
            <v>H</v>
          </cell>
          <cell r="ME13" t="str">
            <v>H</v>
          </cell>
          <cell r="MF13" t="str">
            <v>H</v>
          </cell>
          <cell r="MG13" t="str">
            <v>H</v>
          </cell>
          <cell r="MH13" t="str">
            <v>X</v>
          </cell>
          <cell r="MI13" t="str">
            <v>X</v>
          </cell>
          <cell r="MJ13" t="str">
            <v>H</v>
          </cell>
          <cell r="MK13" t="str">
            <v>H</v>
          </cell>
          <cell r="ML13" t="str">
            <v>H</v>
          </cell>
          <cell r="MM13" t="str">
            <v>H</v>
          </cell>
          <cell r="MN13" t="str">
            <v>X</v>
          </cell>
          <cell r="MO13"/>
          <cell r="MP13">
            <v>0</v>
          </cell>
          <cell r="MQ13">
            <v>0</v>
          </cell>
          <cell r="MR13" t="str">
            <v>00:00:27</v>
          </cell>
          <cell r="MS13">
            <v>0</v>
          </cell>
          <cell r="MT13">
            <v>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  <cell r="ND13">
            <v>0</v>
          </cell>
          <cell r="NE13">
            <v>0</v>
          </cell>
          <cell r="NF13">
            <v>0</v>
          </cell>
          <cell r="NG13">
            <v>0</v>
          </cell>
          <cell r="NH13">
            <v>0</v>
          </cell>
          <cell r="NI13">
            <v>0</v>
          </cell>
          <cell r="NJ13">
            <v>0</v>
          </cell>
          <cell r="NK13">
            <v>0</v>
          </cell>
          <cell r="NL13">
            <v>0</v>
          </cell>
          <cell r="NM13">
            <v>0</v>
          </cell>
          <cell r="NN13">
            <v>0</v>
          </cell>
          <cell r="NO13">
            <v>0</v>
          </cell>
          <cell r="NP13">
            <v>0</v>
          </cell>
          <cell r="NQ13">
            <v>0</v>
          </cell>
          <cell r="NR13">
            <v>0</v>
          </cell>
          <cell r="NS13">
            <v>0</v>
          </cell>
          <cell r="NT13">
            <v>0</v>
          </cell>
          <cell r="NU13"/>
          <cell r="NV13">
            <v>31</v>
          </cell>
          <cell r="NW13">
            <v>11</v>
          </cell>
          <cell r="NX13">
            <v>23</v>
          </cell>
          <cell r="NY13">
            <v>23</v>
          </cell>
          <cell r="NZ13">
            <v>8</v>
          </cell>
          <cell r="OA13">
            <v>0</v>
          </cell>
          <cell r="OB13">
            <v>0</v>
          </cell>
          <cell r="OC13">
            <v>0</v>
          </cell>
          <cell r="OD13">
            <v>0</v>
          </cell>
          <cell r="OE13">
            <v>0</v>
          </cell>
          <cell r="OF13">
            <v>0</v>
          </cell>
          <cell r="OG13">
            <v>0</v>
          </cell>
          <cell r="OH13">
            <v>0</v>
          </cell>
          <cell r="OI13">
            <v>0</v>
          </cell>
          <cell r="OJ13">
            <v>0</v>
          </cell>
          <cell r="OK13">
            <v>0</v>
          </cell>
          <cell r="OL13">
            <v>0</v>
          </cell>
          <cell r="OM13">
            <v>0</v>
          </cell>
          <cell r="ON13">
            <v>0</v>
          </cell>
          <cell r="OO13">
            <v>0</v>
          </cell>
          <cell r="OP13">
            <v>0</v>
          </cell>
          <cell r="OQ13">
            <v>0</v>
          </cell>
          <cell r="OR13">
            <v>0</v>
          </cell>
          <cell r="OT13">
            <v>9</v>
          </cell>
          <cell r="OU13">
            <v>6</v>
          </cell>
          <cell r="OV13">
            <v>8</v>
          </cell>
          <cell r="OW13">
            <v>23</v>
          </cell>
          <cell r="OX13">
            <v>0</v>
          </cell>
          <cell r="OY13">
            <v>0</v>
          </cell>
          <cell r="OZ13">
            <v>0</v>
          </cell>
          <cell r="PA13">
            <v>0</v>
          </cell>
          <cell r="PB13">
            <v>0</v>
          </cell>
          <cell r="PC13">
            <v>0</v>
          </cell>
          <cell r="PD13">
            <v>0</v>
          </cell>
          <cell r="PE13">
            <v>0</v>
          </cell>
          <cell r="PF13">
            <v>0</v>
          </cell>
          <cell r="PG13">
            <v>0</v>
          </cell>
          <cell r="PH13">
            <v>0</v>
          </cell>
          <cell r="PI13">
            <v>0</v>
          </cell>
          <cell r="PJ13">
            <v>0</v>
          </cell>
          <cell r="PK13">
            <v>0</v>
          </cell>
          <cell r="PL13">
            <v>0</v>
          </cell>
          <cell r="PM13">
            <v>0</v>
          </cell>
          <cell r="PN13">
            <v>23</v>
          </cell>
          <cell r="PO13">
            <v>1</v>
          </cell>
          <cell r="PQ13">
            <v>1</v>
          </cell>
          <cell r="PR13">
            <v>0</v>
          </cell>
          <cell r="PS13">
            <v>0</v>
          </cell>
          <cell r="PT13">
            <v>0</v>
          </cell>
          <cell r="PU13">
            <v>0</v>
          </cell>
        </row>
        <row r="14">
          <cell r="B14" t="str">
            <v>MUCHAMAD PANJI SANTOSO</v>
          </cell>
          <cell r="C14">
            <v>30323</v>
          </cell>
          <cell r="D14">
            <v>16008215</v>
          </cell>
          <cell r="E14" t="str">
            <v>LAKI-LAKI</v>
          </cell>
          <cell r="F14">
            <v>10200201157</v>
          </cell>
          <cell r="G14" t="str">
            <v>TEAM LEADER KORLAP</v>
          </cell>
          <cell r="H14">
            <v>117</v>
          </cell>
          <cell r="I14" t="str">
            <v>ISLAM</v>
          </cell>
          <cell r="J14" t="str">
            <v>ANGGIAT</v>
          </cell>
          <cell r="K14" t="str">
            <v>X</v>
          </cell>
          <cell r="L14" t="str">
            <v>H</v>
          </cell>
          <cell r="M14"/>
          <cell r="N14"/>
          <cell r="O14"/>
          <cell r="P14" t="str">
            <v>Tidak Terlambat</v>
          </cell>
          <cell r="Q14">
            <v>0</v>
          </cell>
          <cell r="R14"/>
          <cell r="S14"/>
          <cell r="T14"/>
          <cell r="U14" t="str">
            <v>BC</v>
          </cell>
          <cell r="V14" t="str">
            <v>H</v>
          </cell>
          <cell r="W14"/>
          <cell r="X14"/>
          <cell r="Y14"/>
          <cell r="Z14" t="str">
            <v>Tidak Terlambat</v>
          </cell>
          <cell r="AA14">
            <v>0</v>
          </cell>
          <cell r="AB14"/>
          <cell r="AC14"/>
          <cell r="AD14"/>
          <cell r="AE14" t="str">
            <v>BC</v>
          </cell>
          <cell r="AF14" t="str">
            <v>H</v>
          </cell>
          <cell r="AG14"/>
          <cell r="AH14"/>
          <cell r="AI14"/>
          <cell r="AJ14" t="str">
            <v>Tidak Terlambat</v>
          </cell>
          <cell r="AK14">
            <v>0</v>
          </cell>
          <cell r="AL14"/>
          <cell r="AM14"/>
          <cell r="AN14"/>
          <cell r="AO14" t="str">
            <v>EM</v>
          </cell>
          <cell r="AP14" t="str">
            <v>H</v>
          </cell>
          <cell r="AQ14"/>
          <cell r="AR14" t="str">
            <v>DANI HERMAWAN</v>
          </cell>
          <cell r="AS14"/>
          <cell r="AT14" t="str">
            <v>Tidak Terlambat</v>
          </cell>
          <cell r="AU14">
            <v>0</v>
          </cell>
          <cell r="AV14"/>
          <cell r="AW14"/>
          <cell r="AX14"/>
          <cell r="AY14" t="str">
            <v>EM</v>
          </cell>
          <cell r="AZ14" t="str">
            <v>H</v>
          </cell>
          <cell r="BA14"/>
          <cell r="BB14"/>
          <cell r="BC14"/>
          <cell r="BD14" t="str">
            <v>Tidak Terlambat</v>
          </cell>
          <cell r="BE14">
            <v>0</v>
          </cell>
          <cell r="BF14"/>
          <cell r="BG14"/>
          <cell r="BH14"/>
          <cell r="BI14" t="str">
            <v>EM</v>
          </cell>
          <cell r="BJ14" t="str">
            <v>H</v>
          </cell>
          <cell r="BK14"/>
          <cell r="BL14"/>
          <cell r="BM14"/>
          <cell r="BN14" t="str">
            <v>Tidak Terlambat</v>
          </cell>
          <cell r="BO14">
            <v>0</v>
          </cell>
          <cell r="BP14"/>
          <cell r="BQ14"/>
          <cell r="BR14"/>
          <cell r="BS14" t="str">
            <v>EM</v>
          </cell>
          <cell r="BT14" t="str">
            <v>H</v>
          </cell>
          <cell r="BU14"/>
          <cell r="BV14"/>
          <cell r="BW14"/>
          <cell r="BX14" t="str">
            <v>Tidak Terlambat</v>
          </cell>
          <cell r="BY14">
            <v>0</v>
          </cell>
          <cell r="BZ14"/>
          <cell r="CA14"/>
          <cell r="CB14"/>
          <cell r="CC14" t="str">
            <v>X</v>
          </cell>
          <cell r="CD14" t="str">
            <v>X</v>
          </cell>
          <cell r="CE14"/>
          <cell r="CF14"/>
          <cell r="CG14"/>
          <cell r="CH14">
            <v>0</v>
          </cell>
          <cell r="CI14">
            <v>0</v>
          </cell>
          <cell r="CJ14"/>
          <cell r="CK14"/>
          <cell r="CL14"/>
          <cell r="CM14" t="str">
            <v>X</v>
          </cell>
          <cell r="CN14" t="str">
            <v>X</v>
          </cell>
          <cell r="CO14"/>
          <cell r="CP14"/>
          <cell r="CQ14"/>
          <cell r="CR14">
            <v>0</v>
          </cell>
          <cell r="CS14">
            <v>0</v>
          </cell>
          <cell r="CT14"/>
          <cell r="CU14"/>
          <cell r="CV14"/>
          <cell r="CW14" t="str">
            <v>CT</v>
          </cell>
          <cell r="CX14" t="str">
            <v>CT</v>
          </cell>
          <cell r="CY14"/>
          <cell r="CZ14"/>
          <cell r="DA14"/>
          <cell r="DB14">
            <v>0</v>
          </cell>
          <cell r="DC14">
            <v>0</v>
          </cell>
          <cell r="DD14"/>
          <cell r="DE14"/>
          <cell r="DF14"/>
          <cell r="DG14" t="str">
            <v>BC</v>
          </cell>
          <cell r="DH14" t="str">
            <v>H</v>
          </cell>
          <cell r="DI14"/>
          <cell r="DJ14"/>
          <cell r="DK14"/>
          <cell r="DL14" t="str">
            <v>Tidak Terlambat</v>
          </cell>
          <cell r="DM14">
            <v>0</v>
          </cell>
          <cell r="DN14"/>
          <cell r="DO14"/>
          <cell r="DP14"/>
          <cell r="DQ14" t="str">
            <v>BC</v>
          </cell>
          <cell r="DR14" t="str">
            <v>H</v>
          </cell>
          <cell r="DS14"/>
          <cell r="DT14"/>
          <cell r="DU14"/>
          <cell r="DV14" t="str">
            <v>Tidak Terlambat</v>
          </cell>
          <cell r="DW14">
            <v>0</v>
          </cell>
          <cell r="DX14"/>
          <cell r="DY14"/>
          <cell r="DZ14"/>
          <cell r="EA14" t="str">
            <v>EM</v>
          </cell>
          <cell r="EB14" t="str">
            <v>H</v>
          </cell>
          <cell r="EC14"/>
          <cell r="ED14"/>
          <cell r="EE14"/>
          <cell r="EF14" t="str">
            <v>Tidak Terlambat</v>
          </cell>
          <cell r="EG14">
            <v>0</v>
          </cell>
          <cell r="EH14"/>
          <cell r="EI14"/>
          <cell r="EJ14"/>
          <cell r="EK14" t="str">
            <v>EM</v>
          </cell>
          <cell r="EL14" t="str">
            <v>H</v>
          </cell>
          <cell r="EM14"/>
          <cell r="EN14"/>
          <cell r="EO14"/>
          <cell r="EP14" t="str">
            <v>Tidak Terlambat</v>
          </cell>
          <cell r="EQ14">
            <v>0</v>
          </cell>
          <cell r="ER14"/>
          <cell r="ES14"/>
          <cell r="ET14"/>
          <cell r="EU14" t="str">
            <v>X</v>
          </cell>
          <cell r="EV14" t="str">
            <v>X</v>
          </cell>
          <cell r="EW14"/>
          <cell r="EX14"/>
          <cell r="EY14"/>
          <cell r="EZ14">
            <v>0</v>
          </cell>
          <cell r="FA14">
            <v>0</v>
          </cell>
          <cell r="FB14"/>
          <cell r="FC14"/>
          <cell r="FD14"/>
          <cell r="FE14" t="str">
            <v>X</v>
          </cell>
          <cell r="FF14" t="str">
            <v>X</v>
          </cell>
          <cell r="FG14"/>
          <cell r="FH14"/>
          <cell r="FI14"/>
          <cell r="FJ14">
            <v>0</v>
          </cell>
          <cell r="FK14">
            <v>0</v>
          </cell>
          <cell r="FL14"/>
          <cell r="FM14"/>
          <cell r="FN14"/>
          <cell r="FO14" t="str">
            <v>BC</v>
          </cell>
          <cell r="FP14" t="str">
            <v>H</v>
          </cell>
          <cell r="FQ14"/>
          <cell r="FR14" t="str">
            <v>DANI HERMAWAN</v>
          </cell>
          <cell r="FS14"/>
          <cell r="FT14" t="str">
            <v>Tidak Terlambat</v>
          </cell>
          <cell r="FU14">
            <v>0</v>
          </cell>
          <cell r="FV14"/>
          <cell r="FW14"/>
          <cell r="FX14"/>
          <cell r="FY14" t="str">
            <v>BC</v>
          </cell>
          <cell r="FZ14" t="str">
            <v>H</v>
          </cell>
          <cell r="GA14"/>
          <cell r="GB14" t="str">
            <v>DANI HERMAWAN</v>
          </cell>
          <cell r="GC14"/>
          <cell r="GD14" t="str">
            <v>Tidak Terlambat</v>
          </cell>
          <cell r="GE14">
            <v>0</v>
          </cell>
          <cell r="GF14"/>
          <cell r="GG14"/>
          <cell r="GH14"/>
          <cell r="GI14" t="str">
            <v>EM</v>
          </cell>
          <cell r="GJ14" t="str">
            <v>H</v>
          </cell>
          <cell r="GK14"/>
          <cell r="GL14"/>
          <cell r="GM14"/>
          <cell r="GN14" t="str">
            <v>Tidak Terlambat</v>
          </cell>
          <cell r="GO14">
            <v>0</v>
          </cell>
          <cell r="GP14"/>
          <cell r="GQ14"/>
          <cell r="GR14"/>
          <cell r="GS14" t="str">
            <v>EM</v>
          </cell>
          <cell r="GT14" t="str">
            <v>H</v>
          </cell>
          <cell r="GU14"/>
          <cell r="GV14"/>
          <cell r="GW14"/>
          <cell r="GX14" t="str">
            <v>Tidak Terlambat</v>
          </cell>
          <cell r="GY14">
            <v>0</v>
          </cell>
          <cell r="GZ14"/>
          <cell r="HA14"/>
          <cell r="HB14"/>
          <cell r="HC14" t="str">
            <v>X</v>
          </cell>
          <cell r="HD14" t="str">
            <v>X</v>
          </cell>
          <cell r="HE14"/>
          <cell r="HF14"/>
          <cell r="HG14"/>
          <cell r="HH14">
            <v>0</v>
          </cell>
          <cell r="HI14">
            <v>0</v>
          </cell>
          <cell r="HJ14"/>
          <cell r="HK14"/>
          <cell r="HL14"/>
          <cell r="HM14" t="str">
            <v>X</v>
          </cell>
          <cell r="HN14" t="str">
            <v>X</v>
          </cell>
          <cell r="HO14"/>
          <cell r="HP14"/>
          <cell r="HQ14"/>
          <cell r="HR14">
            <v>0</v>
          </cell>
          <cell r="HS14">
            <v>0</v>
          </cell>
          <cell r="HT14"/>
          <cell r="HU14"/>
          <cell r="HV14"/>
          <cell r="HW14" t="str">
            <v>BC</v>
          </cell>
          <cell r="HX14" t="str">
            <v>H</v>
          </cell>
          <cell r="HY14"/>
          <cell r="HZ14"/>
          <cell r="IA14"/>
          <cell r="IB14" t="str">
            <v>Tidak Terlambat</v>
          </cell>
          <cell r="IC14">
            <v>0</v>
          </cell>
          <cell r="ID14"/>
          <cell r="IE14"/>
          <cell r="IF14"/>
          <cell r="IG14" t="str">
            <v>BC</v>
          </cell>
          <cell r="IH14" t="str">
            <v>H</v>
          </cell>
          <cell r="II14"/>
          <cell r="IJ14"/>
          <cell r="IK14"/>
          <cell r="IL14" t="str">
            <v>Tidak Terlambat</v>
          </cell>
          <cell r="IM14">
            <v>0</v>
          </cell>
          <cell r="IN14"/>
          <cell r="IO14"/>
          <cell r="IP14"/>
          <cell r="IQ14" t="str">
            <v>EM</v>
          </cell>
          <cell r="IR14" t="str">
            <v>H</v>
          </cell>
          <cell r="IS14"/>
          <cell r="IT14" t="str">
            <v>YOPPY PAUZI</v>
          </cell>
          <cell r="IU14"/>
          <cell r="IV14" t="str">
            <v>Tidak Terlambat</v>
          </cell>
          <cell r="IW14">
            <v>0</v>
          </cell>
          <cell r="IX14"/>
          <cell r="IY14"/>
          <cell r="IZ14"/>
          <cell r="JA14" t="str">
            <v>EM</v>
          </cell>
          <cell r="JB14" t="str">
            <v>H</v>
          </cell>
          <cell r="JC14"/>
          <cell r="JD14" t="str">
            <v>YOPPY PAUZI</v>
          </cell>
          <cell r="JE14"/>
          <cell r="JF14" t="str">
            <v>Tidak Terlambat</v>
          </cell>
          <cell r="JG14">
            <v>0</v>
          </cell>
          <cell r="JH14"/>
          <cell r="JI14"/>
          <cell r="JJ14"/>
          <cell r="JK14" t="str">
            <v>X</v>
          </cell>
          <cell r="JL14" t="str">
            <v>X</v>
          </cell>
          <cell r="JM14"/>
          <cell r="JN14"/>
          <cell r="JO14"/>
          <cell r="JP14">
            <v>0</v>
          </cell>
          <cell r="JQ14">
            <v>0</v>
          </cell>
          <cell r="JR14"/>
          <cell r="JS14"/>
          <cell r="JT14"/>
          <cell r="JU14" t="str">
            <v>X</v>
          </cell>
          <cell r="JV14" t="str">
            <v>X</v>
          </cell>
          <cell r="JW14"/>
          <cell r="JX14"/>
          <cell r="JY14"/>
          <cell r="JZ14">
            <v>0</v>
          </cell>
          <cell r="KA14">
            <v>0</v>
          </cell>
          <cell r="KB14"/>
          <cell r="KC14"/>
          <cell r="KD14"/>
          <cell r="KE14" t="str">
            <v>BC</v>
          </cell>
          <cell r="KF14" t="str">
            <v>H</v>
          </cell>
          <cell r="KG14"/>
          <cell r="KH14"/>
          <cell r="KI14"/>
          <cell r="KJ14" t="str">
            <v>Tidak Terlambat</v>
          </cell>
          <cell r="KK14">
            <v>0</v>
          </cell>
          <cell r="KL14"/>
          <cell r="KM14"/>
          <cell r="KN14"/>
          <cell r="KO14" t="str">
            <v>BC</v>
          </cell>
          <cell r="KP14" t="str">
            <v>H</v>
          </cell>
          <cell r="KQ14"/>
          <cell r="KR14"/>
          <cell r="KS14"/>
          <cell r="KT14" t="str">
            <v>Tidak Terlambat</v>
          </cell>
          <cell r="KU14">
            <v>0</v>
          </cell>
          <cell r="KV14"/>
          <cell r="KW14"/>
          <cell r="KX14"/>
          <cell r="KY14" t="str">
            <v>EM</v>
          </cell>
          <cell r="KZ14" t="str">
            <v>H</v>
          </cell>
          <cell r="LA14"/>
          <cell r="LB14"/>
          <cell r="LC14"/>
          <cell r="LD14" t="str">
            <v>Tidak Terlambat</v>
          </cell>
          <cell r="LE14">
            <v>0</v>
          </cell>
          <cell r="LF14"/>
          <cell r="LG14"/>
          <cell r="LH14"/>
          <cell r="LI14"/>
          <cell r="LJ14" t="str">
            <v>H</v>
          </cell>
          <cell r="LK14" t="str">
            <v>H</v>
          </cell>
          <cell r="LL14" t="str">
            <v>H</v>
          </cell>
          <cell r="LM14" t="str">
            <v>H</v>
          </cell>
          <cell r="LN14" t="str">
            <v>H</v>
          </cell>
          <cell r="LO14" t="str">
            <v>H</v>
          </cell>
          <cell r="LP14" t="str">
            <v>H</v>
          </cell>
          <cell r="LQ14" t="str">
            <v>X</v>
          </cell>
          <cell r="LR14" t="str">
            <v>X</v>
          </cell>
          <cell r="LS14" t="str">
            <v>CT</v>
          </cell>
          <cell r="LT14" t="str">
            <v>H</v>
          </cell>
          <cell r="LU14" t="str">
            <v>H</v>
          </cell>
          <cell r="LV14" t="str">
            <v>H</v>
          </cell>
          <cell r="LW14" t="str">
            <v>H</v>
          </cell>
          <cell r="LX14" t="str">
            <v>X</v>
          </cell>
          <cell r="LY14" t="str">
            <v>X</v>
          </cell>
          <cell r="LZ14" t="str">
            <v>H</v>
          </cell>
          <cell r="MA14" t="str">
            <v>H</v>
          </cell>
          <cell r="MB14" t="str">
            <v>H</v>
          </cell>
          <cell r="MC14" t="str">
            <v>H</v>
          </cell>
          <cell r="MD14" t="str">
            <v>X</v>
          </cell>
          <cell r="ME14" t="str">
            <v>X</v>
          </cell>
          <cell r="MF14" t="str">
            <v>H</v>
          </cell>
          <cell r="MG14" t="str">
            <v>H</v>
          </cell>
          <cell r="MH14" t="str">
            <v>H</v>
          </cell>
          <cell r="MI14" t="str">
            <v>H</v>
          </cell>
          <cell r="MJ14" t="str">
            <v>X</v>
          </cell>
          <cell r="MK14" t="str">
            <v>X</v>
          </cell>
          <cell r="ML14" t="str">
            <v>H</v>
          </cell>
          <cell r="MM14" t="str">
            <v>H</v>
          </cell>
          <cell r="MN14" t="str">
            <v>H</v>
          </cell>
          <cell r="MO14"/>
          <cell r="MP14">
            <v>0</v>
          </cell>
          <cell r="MQ14">
            <v>0</v>
          </cell>
          <cell r="MR14">
            <v>0</v>
          </cell>
          <cell r="MS14">
            <v>0</v>
          </cell>
          <cell r="MT14">
            <v>0</v>
          </cell>
          <cell r="MU14">
            <v>0</v>
          </cell>
          <cell r="MV14">
            <v>0</v>
          </cell>
          <cell r="MW14">
            <v>0</v>
          </cell>
          <cell r="MX14">
            <v>0</v>
          </cell>
          <cell r="MY14">
            <v>0</v>
          </cell>
          <cell r="MZ14">
            <v>0</v>
          </cell>
          <cell r="NA14">
            <v>0</v>
          </cell>
          <cell r="NB14">
            <v>0</v>
          </cell>
          <cell r="NC14">
            <v>0</v>
          </cell>
          <cell r="ND14">
            <v>0</v>
          </cell>
          <cell r="NE14">
            <v>0</v>
          </cell>
          <cell r="NF14">
            <v>0</v>
          </cell>
          <cell r="NG14">
            <v>0</v>
          </cell>
          <cell r="NH14">
            <v>0</v>
          </cell>
          <cell r="NI14">
            <v>0</v>
          </cell>
          <cell r="NJ14">
            <v>0</v>
          </cell>
          <cell r="NK14">
            <v>0</v>
          </cell>
          <cell r="NL14">
            <v>0</v>
          </cell>
          <cell r="NM14">
            <v>0</v>
          </cell>
          <cell r="NN14">
            <v>0</v>
          </cell>
          <cell r="NO14">
            <v>0</v>
          </cell>
          <cell r="NP14">
            <v>0</v>
          </cell>
          <cell r="NQ14">
            <v>0</v>
          </cell>
          <cell r="NR14">
            <v>0</v>
          </cell>
          <cell r="NS14">
            <v>0</v>
          </cell>
          <cell r="NT14">
            <v>0</v>
          </cell>
          <cell r="NU14"/>
          <cell r="NV14">
            <v>31</v>
          </cell>
          <cell r="NW14">
            <v>10</v>
          </cell>
          <cell r="NX14">
            <v>23</v>
          </cell>
          <cell r="NY14">
            <v>22</v>
          </cell>
          <cell r="NZ14">
            <v>8</v>
          </cell>
          <cell r="OA14">
            <v>0</v>
          </cell>
          <cell r="OB14">
            <v>0</v>
          </cell>
          <cell r="OC14">
            <v>0</v>
          </cell>
          <cell r="OD14">
            <v>0</v>
          </cell>
          <cell r="OE14">
            <v>0</v>
          </cell>
          <cell r="OF14">
            <v>0</v>
          </cell>
          <cell r="OG14">
            <v>0</v>
          </cell>
          <cell r="OH14">
            <v>0</v>
          </cell>
          <cell r="OI14">
            <v>1</v>
          </cell>
          <cell r="OJ14">
            <v>0</v>
          </cell>
          <cell r="OK14">
            <v>0</v>
          </cell>
          <cell r="OL14">
            <v>0</v>
          </cell>
          <cell r="OM14">
            <v>0</v>
          </cell>
          <cell r="ON14">
            <v>1</v>
          </cell>
          <cell r="OO14">
            <v>0</v>
          </cell>
          <cell r="OP14">
            <v>0</v>
          </cell>
          <cell r="OQ14">
            <v>0</v>
          </cell>
          <cell r="OR14">
            <v>0</v>
          </cell>
          <cell r="OT14">
            <v>7</v>
          </cell>
          <cell r="OU14">
            <v>8</v>
          </cell>
          <cell r="OV14">
            <v>7</v>
          </cell>
          <cell r="OW14">
            <v>22</v>
          </cell>
          <cell r="OX14">
            <v>0</v>
          </cell>
          <cell r="OY14">
            <v>0</v>
          </cell>
          <cell r="OZ14">
            <v>0</v>
          </cell>
          <cell r="PA14">
            <v>0</v>
          </cell>
          <cell r="PB14">
            <v>0</v>
          </cell>
          <cell r="PC14">
            <v>0</v>
          </cell>
          <cell r="PD14">
            <v>0</v>
          </cell>
          <cell r="PE14">
            <v>0</v>
          </cell>
          <cell r="PF14">
            <v>0</v>
          </cell>
          <cell r="PG14">
            <v>0</v>
          </cell>
          <cell r="PH14">
            <v>0</v>
          </cell>
          <cell r="PI14">
            <v>0</v>
          </cell>
          <cell r="PJ14">
            <v>0</v>
          </cell>
          <cell r="PK14">
            <v>0</v>
          </cell>
          <cell r="PL14">
            <v>0</v>
          </cell>
          <cell r="PM14">
            <v>0</v>
          </cell>
          <cell r="PN14">
            <v>22</v>
          </cell>
          <cell r="PO14">
            <v>1</v>
          </cell>
          <cell r="PQ14">
            <v>0</v>
          </cell>
          <cell r="PR14">
            <v>0</v>
          </cell>
          <cell r="PS14">
            <v>0</v>
          </cell>
          <cell r="PT14">
            <v>0</v>
          </cell>
          <cell r="PU14">
            <v>0</v>
          </cell>
        </row>
        <row r="15">
          <cell r="B15" t="str">
            <v>YOPPY PAUZI</v>
          </cell>
          <cell r="C15">
            <v>30633</v>
          </cell>
          <cell r="D15">
            <v>9000618</v>
          </cell>
          <cell r="E15" t="str">
            <v>LAKI-LAKI</v>
          </cell>
          <cell r="F15">
            <v>10200200282</v>
          </cell>
          <cell r="G15" t="str">
            <v>TEAM LEADER KORLAP</v>
          </cell>
          <cell r="H15">
            <v>65</v>
          </cell>
          <cell r="I15" t="str">
            <v>ISLAM</v>
          </cell>
          <cell r="J15" t="str">
            <v>ANGGIAT</v>
          </cell>
          <cell r="K15" t="str">
            <v>BC</v>
          </cell>
          <cell r="L15" t="str">
            <v>H</v>
          </cell>
          <cell r="M15"/>
          <cell r="N15"/>
          <cell r="O15"/>
          <cell r="P15" t="str">
            <v>Tidak Terlambat</v>
          </cell>
          <cell r="Q15">
            <v>0</v>
          </cell>
          <cell r="R15"/>
          <cell r="S15"/>
          <cell r="T15"/>
          <cell r="U15" t="str">
            <v>X</v>
          </cell>
          <cell r="V15" t="str">
            <v>X</v>
          </cell>
          <cell r="W15"/>
          <cell r="X15"/>
          <cell r="Y15"/>
          <cell r="Z15">
            <v>0</v>
          </cell>
          <cell r="AA15">
            <v>0</v>
          </cell>
          <cell r="AB15"/>
          <cell r="AC15"/>
          <cell r="AD15"/>
          <cell r="AE15" t="str">
            <v>X</v>
          </cell>
          <cell r="AF15" t="str">
            <v>X</v>
          </cell>
          <cell r="AG15"/>
          <cell r="AH15"/>
          <cell r="AI15"/>
          <cell r="AJ15">
            <v>0</v>
          </cell>
          <cell r="AK15">
            <v>0</v>
          </cell>
          <cell r="AL15"/>
          <cell r="AM15"/>
          <cell r="AN15"/>
          <cell r="AO15" t="str">
            <v>CT</v>
          </cell>
          <cell r="AP15" t="str">
            <v>CT</v>
          </cell>
          <cell r="AQ15"/>
          <cell r="AR15"/>
          <cell r="AS15"/>
          <cell r="AT15">
            <v>0</v>
          </cell>
          <cell r="AU15">
            <v>0</v>
          </cell>
          <cell r="AV15"/>
          <cell r="AW15"/>
          <cell r="AX15"/>
          <cell r="AY15" t="str">
            <v>BC</v>
          </cell>
          <cell r="AZ15" t="str">
            <v>H</v>
          </cell>
          <cell r="BA15"/>
          <cell r="BB15"/>
          <cell r="BC15"/>
          <cell r="BD15" t="str">
            <v>Tidak Terlambat</v>
          </cell>
          <cell r="BE15">
            <v>0</v>
          </cell>
          <cell r="BF15"/>
          <cell r="BG15"/>
          <cell r="BH15"/>
          <cell r="BI15" t="str">
            <v>BC</v>
          </cell>
          <cell r="BJ15" t="str">
            <v>H</v>
          </cell>
          <cell r="BK15"/>
          <cell r="BL15"/>
          <cell r="BM15"/>
          <cell r="BN15" t="str">
            <v>Tidak Terlambat</v>
          </cell>
          <cell r="BO15">
            <v>0</v>
          </cell>
          <cell r="BP15"/>
          <cell r="BQ15"/>
          <cell r="BR15"/>
          <cell r="BS15" t="str">
            <v>BC</v>
          </cell>
          <cell r="BT15" t="str">
            <v>H</v>
          </cell>
          <cell r="BU15"/>
          <cell r="BV15"/>
          <cell r="BW15"/>
          <cell r="BX15" t="str">
            <v>Tidak Terlambat</v>
          </cell>
          <cell r="BY15">
            <v>0</v>
          </cell>
          <cell r="BZ15"/>
          <cell r="CA15"/>
          <cell r="CB15"/>
          <cell r="CC15" t="str">
            <v>BC</v>
          </cell>
          <cell r="CD15" t="str">
            <v>H</v>
          </cell>
          <cell r="CE15"/>
          <cell r="CF15" t="str">
            <v>DANI HERMAWAN</v>
          </cell>
          <cell r="CG15"/>
          <cell r="CH15" t="str">
            <v>Tidak Terlambat</v>
          </cell>
          <cell r="CI15">
            <v>0</v>
          </cell>
          <cell r="CJ15"/>
          <cell r="CK15"/>
          <cell r="CL15"/>
          <cell r="CM15" t="str">
            <v>BC</v>
          </cell>
          <cell r="CN15" t="str">
            <v>H</v>
          </cell>
          <cell r="CO15"/>
          <cell r="CP15" t="str">
            <v>DANI HERMAWAN</v>
          </cell>
          <cell r="CQ15"/>
          <cell r="CR15" t="str">
            <v>Tidak Terlambat</v>
          </cell>
          <cell r="CS15">
            <v>0</v>
          </cell>
          <cell r="CT15"/>
          <cell r="CU15"/>
          <cell r="CV15"/>
          <cell r="CW15" t="str">
            <v>BC</v>
          </cell>
          <cell r="CX15" t="str">
            <v>H</v>
          </cell>
          <cell r="CY15"/>
          <cell r="CZ15" t="str">
            <v>DANI HERMAWAN</v>
          </cell>
          <cell r="DA15"/>
          <cell r="DB15" t="str">
            <v>Tidak Terlambat</v>
          </cell>
          <cell r="DC15">
            <v>0</v>
          </cell>
          <cell r="DD15"/>
          <cell r="DE15"/>
          <cell r="DF15"/>
          <cell r="DG15" t="str">
            <v>X</v>
          </cell>
          <cell r="DH15" t="str">
            <v>X</v>
          </cell>
          <cell r="DI15"/>
          <cell r="DJ15"/>
          <cell r="DK15"/>
          <cell r="DL15">
            <v>0</v>
          </cell>
          <cell r="DM15">
            <v>0</v>
          </cell>
          <cell r="DN15"/>
          <cell r="DO15"/>
          <cell r="DP15"/>
          <cell r="DQ15" t="str">
            <v>X</v>
          </cell>
          <cell r="DR15" t="str">
            <v>X</v>
          </cell>
          <cell r="DS15"/>
          <cell r="DT15"/>
          <cell r="DU15"/>
          <cell r="DV15">
            <v>0</v>
          </cell>
          <cell r="DW15">
            <v>0</v>
          </cell>
          <cell r="DX15"/>
          <cell r="DY15"/>
          <cell r="DZ15"/>
          <cell r="EA15" t="str">
            <v>BC</v>
          </cell>
          <cell r="EB15" t="str">
            <v>H</v>
          </cell>
          <cell r="EC15"/>
          <cell r="ED15"/>
          <cell r="EE15"/>
          <cell r="EF15" t="str">
            <v>Tidak Terlambat</v>
          </cell>
          <cell r="EG15">
            <v>0</v>
          </cell>
          <cell r="EH15"/>
          <cell r="EI15"/>
          <cell r="EJ15"/>
          <cell r="EK15" t="str">
            <v>BC</v>
          </cell>
          <cell r="EL15" t="str">
            <v>H</v>
          </cell>
          <cell r="EM15"/>
          <cell r="EN15"/>
          <cell r="EO15"/>
          <cell r="EP15" t="str">
            <v>Tidak Terlambat</v>
          </cell>
          <cell r="EQ15">
            <v>0</v>
          </cell>
          <cell r="ER15"/>
          <cell r="ES15"/>
          <cell r="ET15"/>
          <cell r="EU15" t="str">
            <v>BC</v>
          </cell>
          <cell r="EV15" t="str">
            <v>H</v>
          </cell>
          <cell r="EW15"/>
          <cell r="EX15" t="str">
            <v>DANI HERMAWAN</v>
          </cell>
          <cell r="EY15"/>
          <cell r="EZ15" t="str">
            <v>Tidak Terlambat</v>
          </cell>
          <cell r="FA15">
            <v>0</v>
          </cell>
          <cell r="FB15"/>
          <cell r="FC15"/>
          <cell r="FD15"/>
          <cell r="FE15" t="str">
            <v>BC</v>
          </cell>
          <cell r="FF15" t="str">
            <v>H</v>
          </cell>
          <cell r="FG15"/>
          <cell r="FH15" t="str">
            <v>DANI HERMAWAN</v>
          </cell>
          <cell r="FI15"/>
          <cell r="FJ15" t="str">
            <v>Tidak Terlambat</v>
          </cell>
          <cell r="FK15">
            <v>0</v>
          </cell>
          <cell r="FL15"/>
          <cell r="FM15"/>
          <cell r="FN15"/>
          <cell r="FO15" t="str">
            <v>X</v>
          </cell>
          <cell r="FP15" t="str">
            <v>X</v>
          </cell>
          <cell r="FQ15"/>
          <cell r="FR15"/>
          <cell r="FS15"/>
          <cell r="FT15">
            <v>0</v>
          </cell>
          <cell r="FU15">
            <v>0</v>
          </cell>
          <cell r="FV15"/>
          <cell r="FW15"/>
          <cell r="FX15"/>
          <cell r="FY15" t="str">
            <v>X</v>
          </cell>
          <cell r="FZ15" t="str">
            <v>X</v>
          </cell>
          <cell r="GA15"/>
          <cell r="GB15"/>
          <cell r="GC15"/>
          <cell r="GD15">
            <v>0</v>
          </cell>
          <cell r="GE15">
            <v>0</v>
          </cell>
          <cell r="GF15"/>
          <cell r="GG15"/>
          <cell r="GH15"/>
          <cell r="GI15" t="str">
            <v>BC</v>
          </cell>
          <cell r="GJ15" t="str">
            <v>H</v>
          </cell>
          <cell r="GK15"/>
          <cell r="GL15"/>
          <cell r="GM15"/>
          <cell r="GN15" t="str">
            <v>Tidak Terlambat</v>
          </cell>
          <cell r="GO15">
            <v>0</v>
          </cell>
          <cell r="GP15"/>
          <cell r="GQ15"/>
          <cell r="GR15"/>
          <cell r="GS15" t="str">
            <v>BC</v>
          </cell>
          <cell r="GT15" t="str">
            <v>H</v>
          </cell>
          <cell r="GU15"/>
          <cell r="GV15"/>
          <cell r="GW15"/>
          <cell r="GX15" t="str">
            <v>Tidak Terlambat</v>
          </cell>
          <cell r="GY15">
            <v>0</v>
          </cell>
          <cell r="GZ15"/>
          <cell r="HA15"/>
          <cell r="HB15"/>
          <cell r="HC15" t="str">
            <v>BC</v>
          </cell>
          <cell r="HD15" t="str">
            <v>H</v>
          </cell>
          <cell r="HE15"/>
          <cell r="HF15" t="str">
            <v>DANI HERMAWAN</v>
          </cell>
          <cell r="HG15"/>
          <cell r="HH15" t="str">
            <v>Tidak Terlambat</v>
          </cell>
          <cell r="HI15">
            <v>0</v>
          </cell>
          <cell r="HJ15"/>
          <cell r="HK15"/>
          <cell r="HL15"/>
          <cell r="HM15" t="str">
            <v>BC</v>
          </cell>
          <cell r="HN15" t="str">
            <v>H</v>
          </cell>
          <cell r="HO15"/>
          <cell r="HP15" t="str">
            <v>DANI HERMAWAN</v>
          </cell>
          <cell r="HQ15"/>
          <cell r="HR15" t="str">
            <v>Tidak Terlambat</v>
          </cell>
          <cell r="HS15">
            <v>0</v>
          </cell>
          <cell r="HT15"/>
          <cell r="HU15"/>
          <cell r="HV15"/>
          <cell r="HW15" t="str">
            <v>X</v>
          </cell>
          <cell r="HX15" t="str">
            <v>X</v>
          </cell>
          <cell r="HY15"/>
          <cell r="HZ15"/>
          <cell r="IA15"/>
          <cell r="IB15">
            <v>0</v>
          </cell>
          <cell r="IC15">
            <v>0</v>
          </cell>
          <cell r="ID15"/>
          <cell r="IE15"/>
          <cell r="IF15"/>
          <cell r="IG15" t="str">
            <v>X</v>
          </cell>
          <cell r="IH15" t="str">
            <v>X</v>
          </cell>
          <cell r="II15"/>
          <cell r="IJ15"/>
          <cell r="IK15"/>
          <cell r="IL15">
            <v>0</v>
          </cell>
          <cell r="IM15">
            <v>0</v>
          </cell>
          <cell r="IN15"/>
          <cell r="IO15"/>
          <cell r="IP15"/>
          <cell r="IQ15" t="str">
            <v>BC</v>
          </cell>
          <cell r="IR15" t="str">
            <v>H</v>
          </cell>
          <cell r="IS15"/>
          <cell r="IT15" t="str">
            <v>MUCHAMAD PANJI SANTOSO</v>
          </cell>
          <cell r="IU15"/>
          <cell r="IV15" t="str">
            <v>Tidak Terlambat</v>
          </cell>
          <cell r="IW15">
            <v>0</v>
          </cell>
          <cell r="IX15"/>
          <cell r="IY15"/>
          <cell r="IZ15"/>
          <cell r="JA15" t="str">
            <v>BC</v>
          </cell>
          <cell r="JB15" t="str">
            <v>H</v>
          </cell>
          <cell r="JC15"/>
          <cell r="JD15" t="str">
            <v>MUCHAMAD PANJI SANTOSO</v>
          </cell>
          <cell r="JE15"/>
          <cell r="JF15" t="str">
            <v>Tidak Terlambat</v>
          </cell>
          <cell r="JG15">
            <v>0</v>
          </cell>
          <cell r="JH15"/>
          <cell r="JI15"/>
          <cell r="JJ15"/>
          <cell r="JK15" t="str">
            <v>BC</v>
          </cell>
          <cell r="JL15" t="str">
            <v>H</v>
          </cell>
          <cell r="JM15"/>
          <cell r="JN15" t="str">
            <v>DANI HERMAWAN</v>
          </cell>
          <cell r="JO15"/>
          <cell r="JP15" t="str">
            <v>Tidak Terlambat</v>
          </cell>
          <cell r="JQ15">
            <v>0</v>
          </cell>
          <cell r="JR15"/>
          <cell r="JS15"/>
          <cell r="JT15"/>
          <cell r="JU15" t="str">
            <v>BC</v>
          </cell>
          <cell r="JV15" t="str">
            <v>H</v>
          </cell>
          <cell r="JW15"/>
          <cell r="JX15" t="str">
            <v>DANI HERMAWAN</v>
          </cell>
          <cell r="JY15"/>
          <cell r="JZ15" t="str">
            <v>Tidak Terlambat</v>
          </cell>
          <cell r="KA15">
            <v>0</v>
          </cell>
          <cell r="KB15"/>
          <cell r="KC15"/>
          <cell r="KD15"/>
          <cell r="KE15" t="str">
            <v>X</v>
          </cell>
          <cell r="KF15" t="str">
            <v>X</v>
          </cell>
          <cell r="KG15"/>
          <cell r="KH15"/>
          <cell r="KI15"/>
          <cell r="KJ15">
            <v>0</v>
          </cell>
          <cell r="KK15">
            <v>0</v>
          </cell>
          <cell r="KL15"/>
          <cell r="KM15"/>
          <cell r="KN15"/>
          <cell r="KO15" t="str">
            <v>X</v>
          </cell>
          <cell r="KP15" t="str">
            <v>X</v>
          </cell>
          <cell r="KQ15"/>
          <cell r="KR15"/>
          <cell r="KS15"/>
          <cell r="KT15">
            <v>0</v>
          </cell>
          <cell r="KU15">
            <v>0</v>
          </cell>
          <cell r="KV15"/>
          <cell r="KW15"/>
          <cell r="KX15"/>
          <cell r="KY15" t="str">
            <v>BC</v>
          </cell>
          <cell r="KZ15" t="str">
            <v>H</v>
          </cell>
          <cell r="LA15"/>
          <cell r="LB15"/>
          <cell r="LC15"/>
          <cell r="LD15" t="str">
            <v>Tidak Terlambat</v>
          </cell>
          <cell r="LE15">
            <v>0</v>
          </cell>
          <cell r="LF15"/>
          <cell r="LG15"/>
          <cell r="LH15"/>
          <cell r="LI15"/>
          <cell r="LJ15" t="str">
            <v>H</v>
          </cell>
          <cell r="LK15" t="str">
            <v>X</v>
          </cell>
          <cell r="LL15" t="str">
            <v>X</v>
          </cell>
          <cell r="LM15" t="str">
            <v>CT</v>
          </cell>
          <cell r="LN15" t="str">
            <v>H</v>
          </cell>
          <cell r="LO15" t="str">
            <v>H</v>
          </cell>
          <cell r="LP15" t="str">
            <v>H</v>
          </cell>
          <cell r="LQ15" t="str">
            <v>H</v>
          </cell>
          <cell r="LR15" t="str">
            <v>H</v>
          </cell>
          <cell r="LS15" t="str">
            <v>H</v>
          </cell>
          <cell r="LT15" t="str">
            <v>X</v>
          </cell>
          <cell r="LU15" t="str">
            <v>X</v>
          </cell>
          <cell r="LV15" t="str">
            <v>H</v>
          </cell>
          <cell r="LW15" t="str">
            <v>H</v>
          </cell>
          <cell r="LX15" t="str">
            <v>H</v>
          </cell>
          <cell r="LY15" t="str">
            <v>H</v>
          </cell>
          <cell r="LZ15" t="str">
            <v>X</v>
          </cell>
          <cell r="MA15" t="str">
            <v>X</v>
          </cell>
          <cell r="MB15" t="str">
            <v>H</v>
          </cell>
          <cell r="MC15" t="str">
            <v>H</v>
          </cell>
          <cell r="MD15" t="str">
            <v>H</v>
          </cell>
          <cell r="ME15" t="str">
            <v>H</v>
          </cell>
          <cell r="MF15" t="str">
            <v>X</v>
          </cell>
          <cell r="MG15" t="str">
            <v>X</v>
          </cell>
          <cell r="MH15" t="str">
            <v>H</v>
          </cell>
          <cell r="MI15" t="str">
            <v>H</v>
          </cell>
          <cell r="MJ15" t="str">
            <v>H</v>
          </cell>
          <cell r="MK15" t="str">
            <v>H</v>
          </cell>
          <cell r="ML15" t="str">
            <v>X</v>
          </cell>
          <cell r="MM15" t="str">
            <v>X</v>
          </cell>
          <cell r="MN15" t="str">
            <v>H</v>
          </cell>
          <cell r="MO15"/>
          <cell r="MP15">
            <v>0</v>
          </cell>
          <cell r="MQ15">
            <v>0</v>
          </cell>
          <cell r="MR15">
            <v>0</v>
          </cell>
          <cell r="MS15">
            <v>0</v>
          </cell>
          <cell r="MT15">
            <v>0</v>
          </cell>
          <cell r="MU15">
            <v>0</v>
          </cell>
          <cell r="MV15">
            <v>0</v>
          </cell>
          <cell r="MW15">
            <v>0</v>
          </cell>
          <cell r="MX15">
            <v>0</v>
          </cell>
          <cell r="MY15">
            <v>0</v>
          </cell>
          <cell r="MZ15">
            <v>0</v>
          </cell>
          <cell r="NA15">
            <v>0</v>
          </cell>
          <cell r="NB15">
            <v>0</v>
          </cell>
          <cell r="NC15">
            <v>0</v>
          </cell>
          <cell r="ND15">
            <v>0</v>
          </cell>
          <cell r="NE15">
            <v>0</v>
          </cell>
          <cell r="NF15">
            <v>0</v>
          </cell>
          <cell r="NG15">
            <v>0</v>
          </cell>
          <cell r="NH15">
            <v>0</v>
          </cell>
          <cell r="NI15">
            <v>0</v>
          </cell>
          <cell r="NJ15">
            <v>0</v>
          </cell>
          <cell r="NK15">
            <v>0</v>
          </cell>
          <cell r="NL15">
            <v>0</v>
          </cell>
          <cell r="NM15">
            <v>0</v>
          </cell>
          <cell r="NN15">
            <v>0</v>
          </cell>
          <cell r="NO15">
            <v>0</v>
          </cell>
          <cell r="NP15">
            <v>0</v>
          </cell>
          <cell r="NQ15">
            <v>0</v>
          </cell>
          <cell r="NR15">
            <v>0</v>
          </cell>
          <cell r="NS15">
            <v>0</v>
          </cell>
          <cell r="NT15">
            <v>0</v>
          </cell>
          <cell r="NU15"/>
          <cell r="NV15">
            <v>31</v>
          </cell>
          <cell r="NW15">
            <v>10</v>
          </cell>
          <cell r="NX15">
            <v>21</v>
          </cell>
          <cell r="NY15">
            <v>20</v>
          </cell>
          <cell r="NZ15">
            <v>10</v>
          </cell>
          <cell r="OA15">
            <v>0</v>
          </cell>
          <cell r="OB15">
            <v>0</v>
          </cell>
          <cell r="OC15">
            <v>0</v>
          </cell>
          <cell r="OD15">
            <v>0</v>
          </cell>
          <cell r="OE15">
            <v>0</v>
          </cell>
          <cell r="OF15">
            <v>0</v>
          </cell>
          <cell r="OG15">
            <v>0</v>
          </cell>
          <cell r="OH15">
            <v>0</v>
          </cell>
          <cell r="OI15">
            <v>1</v>
          </cell>
          <cell r="OJ15">
            <v>0</v>
          </cell>
          <cell r="OK15">
            <v>0</v>
          </cell>
          <cell r="OL15">
            <v>0</v>
          </cell>
          <cell r="OM15">
            <v>0</v>
          </cell>
          <cell r="ON15">
            <v>1</v>
          </cell>
          <cell r="OO15">
            <v>0</v>
          </cell>
          <cell r="OP15">
            <v>0</v>
          </cell>
          <cell r="OQ15">
            <v>0</v>
          </cell>
          <cell r="OR15">
            <v>0</v>
          </cell>
          <cell r="OT15">
            <v>7</v>
          </cell>
          <cell r="OU15">
            <v>6</v>
          </cell>
          <cell r="OV15">
            <v>7</v>
          </cell>
          <cell r="OW15">
            <v>20</v>
          </cell>
          <cell r="OX15">
            <v>0</v>
          </cell>
          <cell r="OY15">
            <v>0</v>
          </cell>
          <cell r="OZ15">
            <v>0</v>
          </cell>
          <cell r="PA15">
            <v>0</v>
          </cell>
          <cell r="PB15">
            <v>0</v>
          </cell>
          <cell r="PC15">
            <v>0</v>
          </cell>
          <cell r="PD15">
            <v>0</v>
          </cell>
          <cell r="PE15">
            <v>0</v>
          </cell>
          <cell r="PF15">
            <v>0</v>
          </cell>
          <cell r="PG15">
            <v>0</v>
          </cell>
          <cell r="PH15">
            <v>0</v>
          </cell>
          <cell r="PI15">
            <v>0</v>
          </cell>
          <cell r="PJ15">
            <v>0</v>
          </cell>
          <cell r="PK15">
            <v>0</v>
          </cell>
          <cell r="PL15">
            <v>0</v>
          </cell>
          <cell r="PM15">
            <v>0</v>
          </cell>
          <cell r="PN15">
            <v>20</v>
          </cell>
          <cell r="PO15">
            <v>1</v>
          </cell>
          <cell r="PQ15">
            <v>0</v>
          </cell>
          <cell r="PR15">
            <v>0</v>
          </cell>
          <cell r="PS15">
            <v>0</v>
          </cell>
          <cell r="PT15">
            <v>0</v>
          </cell>
          <cell r="PU15">
            <v>0</v>
          </cell>
        </row>
        <row r="16">
          <cell r="B16" t="str">
            <v>CECEP KUSWARA</v>
          </cell>
          <cell r="C16">
            <v>30346</v>
          </cell>
          <cell r="D16">
            <v>11011952</v>
          </cell>
          <cell r="E16" t="str">
            <v>LAKI-LAKI</v>
          </cell>
          <cell r="F16">
            <v>10200200797</v>
          </cell>
          <cell r="G16" t="str">
            <v>TEAM LEADER KORNAS</v>
          </cell>
          <cell r="H16" t="str">
            <v>9A</v>
          </cell>
          <cell r="I16" t="str">
            <v>ISLAM</v>
          </cell>
          <cell r="J16" t="str">
            <v>ANGGIAT</v>
          </cell>
          <cell r="K16" t="str">
            <v>X</v>
          </cell>
          <cell r="L16" t="str">
            <v>X</v>
          </cell>
          <cell r="M16"/>
          <cell r="N16"/>
          <cell r="O16"/>
          <cell r="P16">
            <v>0</v>
          </cell>
          <cell r="Q16">
            <v>0</v>
          </cell>
          <cell r="R16"/>
          <cell r="S16"/>
          <cell r="T16"/>
          <cell r="U16" t="str">
            <v>X</v>
          </cell>
          <cell r="V16" t="str">
            <v>X</v>
          </cell>
          <cell r="W16"/>
          <cell r="X16"/>
          <cell r="Y16"/>
          <cell r="Z16">
            <v>0</v>
          </cell>
          <cell r="AA16">
            <v>0</v>
          </cell>
          <cell r="AB16"/>
          <cell r="AC16"/>
          <cell r="AD16"/>
          <cell r="AE16" t="str">
            <v>BG</v>
          </cell>
          <cell r="AF16" t="str">
            <v>H</v>
          </cell>
          <cell r="AG16"/>
          <cell r="AH16"/>
          <cell r="AI16"/>
          <cell r="AJ16" t="str">
            <v>Tidak Terlambat</v>
          </cell>
          <cell r="AK16">
            <v>0</v>
          </cell>
          <cell r="AL16"/>
          <cell r="AM16"/>
          <cell r="AN16"/>
          <cell r="AO16" t="str">
            <v>BG</v>
          </cell>
          <cell r="AP16" t="str">
            <v>H</v>
          </cell>
          <cell r="AQ16"/>
          <cell r="AR16"/>
          <cell r="AS16"/>
          <cell r="AT16" t="str">
            <v>Tidak Terlambat</v>
          </cell>
          <cell r="AU16">
            <v>0</v>
          </cell>
          <cell r="AV16"/>
          <cell r="AW16"/>
          <cell r="AX16"/>
          <cell r="AY16" t="str">
            <v>BG</v>
          </cell>
          <cell r="AZ16" t="str">
            <v>H</v>
          </cell>
          <cell r="BA16"/>
          <cell r="BB16"/>
          <cell r="BC16"/>
          <cell r="BD16" t="str">
            <v>Tidak Terlambat</v>
          </cell>
          <cell r="BE16">
            <v>0</v>
          </cell>
          <cell r="BF16"/>
          <cell r="BG16"/>
          <cell r="BH16"/>
          <cell r="BI16" t="str">
            <v>BG</v>
          </cell>
          <cell r="BJ16" t="str">
            <v>H</v>
          </cell>
          <cell r="BK16"/>
          <cell r="BL16"/>
          <cell r="BM16"/>
          <cell r="BN16" t="str">
            <v>Tidak Terlambat</v>
          </cell>
          <cell r="BO16">
            <v>0</v>
          </cell>
          <cell r="BP16"/>
          <cell r="BQ16"/>
          <cell r="BR16"/>
          <cell r="BS16" t="str">
            <v>BG</v>
          </cell>
          <cell r="BT16" t="str">
            <v>H</v>
          </cell>
          <cell r="BU16"/>
          <cell r="BV16"/>
          <cell r="BW16"/>
          <cell r="BX16" t="str">
            <v>Tidak Terlambat</v>
          </cell>
          <cell r="BY16">
            <v>0</v>
          </cell>
          <cell r="BZ16"/>
          <cell r="CA16"/>
          <cell r="CB16"/>
          <cell r="CC16" t="str">
            <v>X</v>
          </cell>
          <cell r="CD16" t="str">
            <v>X</v>
          </cell>
          <cell r="CE16"/>
          <cell r="CF16"/>
          <cell r="CG16"/>
          <cell r="CH16">
            <v>0</v>
          </cell>
          <cell r="CI16">
            <v>0</v>
          </cell>
          <cell r="CJ16"/>
          <cell r="CK16"/>
          <cell r="CL16"/>
          <cell r="CM16" t="str">
            <v>X</v>
          </cell>
          <cell r="CN16" t="str">
            <v>X</v>
          </cell>
          <cell r="CO16"/>
          <cell r="CP16"/>
          <cell r="CQ16"/>
          <cell r="CR16">
            <v>0</v>
          </cell>
          <cell r="CS16">
            <v>0</v>
          </cell>
          <cell r="CT16"/>
          <cell r="CU16"/>
          <cell r="CV16"/>
          <cell r="CW16" t="str">
            <v>BG</v>
          </cell>
          <cell r="CX16" t="str">
            <v>CT</v>
          </cell>
          <cell r="CY16"/>
          <cell r="CZ16"/>
          <cell r="DA16"/>
          <cell r="DB16" t="str">
            <v>Tidak Terlambat</v>
          </cell>
          <cell r="DC16">
            <v>0</v>
          </cell>
          <cell r="DD16"/>
          <cell r="DE16"/>
          <cell r="DF16"/>
          <cell r="DG16" t="str">
            <v>BG</v>
          </cell>
          <cell r="DH16" t="str">
            <v>H</v>
          </cell>
          <cell r="DI16"/>
          <cell r="DJ16"/>
          <cell r="DK16"/>
          <cell r="DL16" t="str">
            <v>Tidak Terlambat</v>
          </cell>
          <cell r="DM16">
            <v>0</v>
          </cell>
          <cell r="DN16"/>
          <cell r="DO16"/>
          <cell r="DP16"/>
          <cell r="DQ16" t="str">
            <v>BG</v>
          </cell>
          <cell r="DR16" t="str">
            <v>H</v>
          </cell>
          <cell r="DS16"/>
          <cell r="DT16"/>
          <cell r="DU16"/>
          <cell r="DV16" t="str">
            <v>Tidak Terlambat</v>
          </cell>
          <cell r="DW16">
            <v>0</v>
          </cell>
          <cell r="DX16"/>
          <cell r="DY16"/>
          <cell r="DZ16"/>
          <cell r="EA16" t="str">
            <v>BG</v>
          </cell>
          <cell r="EB16" t="str">
            <v>H</v>
          </cell>
          <cell r="EC16"/>
          <cell r="ED16"/>
          <cell r="EE16"/>
          <cell r="EF16" t="str">
            <v>Tidak Terlambat</v>
          </cell>
          <cell r="EG16">
            <v>0</v>
          </cell>
          <cell r="EH16"/>
          <cell r="EI16"/>
          <cell r="EJ16"/>
          <cell r="EK16" t="str">
            <v>BG</v>
          </cell>
          <cell r="EL16" t="str">
            <v>H</v>
          </cell>
          <cell r="EM16"/>
          <cell r="EN16"/>
          <cell r="EO16"/>
          <cell r="EP16" t="str">
            <v>Tidak Terlambat</v>
          </cell>
          <cell r="EQ16">
            <v>0</v>
          </cell>
          <cell r="ER16"/>
          <cell r="ES16"/>
          <cell r="ET16"/>
          <cell r="EU16" t="str">
            <v>X</v>
          </cell>
          <cell r="EV16" t="str">
            <v>X</v>
          </cell>
          <cell r="EW16"/>
          <cell r="EX16"/>
          <cell r="EY16"/>
          <cell r="EZ16">
            <v>0</v>
          </cell>
          <cell r="FA16">
            <v>0</v>
          </cell>
          <cell r="FB16"/>
          <cell r="FC16"/>
          <cell r="FD16"/>
          <cell r="FE16" t="str">
            <v>X</v>
          </cell>
          <cell r="FF16" t="str">
            <v>X</v>
          </cell>
          <cell r="FG16"/>
          <cell r="FH16"/>
          <cell r="FI16"/>
          <cell r="FJ16">
            <v>0</v>
          </cell>
          <cell r="FK16">
            <v>0</v>
          </cell>
          <cell r="FL16"/>
          <cell r="FM16"/>
          <cell r="FN16"/>
          <cell r="FO16" t="str">
            <v>BG</v>
          </cell>
          <cell r="FP16" t="str">
            <v>H</v>
          </cell>
          <cell r="FQ16"/>
          <cell r="FR16"/>
          <cell r="FS16"/>
          <cell r="FT16" t="str">
            <v>Tidak Terlambat</v>
          </cell>
          <cell r="FU16">
            <v>0</v>
          </cell>
          <cell r="FV16"/>
          <cell r="FW16"/>
          <cell r="FX16"/>
          <cell r="FY16" t="str">
            <v>BG</v>
          </cell>
          <cell r="FZ16" t="str">
            <v>H</v>
          </cell>
          <cell r="GA16"/>
          <cell r="GB16"/>
          <cell r="GC16"/>
          <cell r="GD16" t="str">
            <v>Tidak Terlambat</v>
          </cell>
          <cell r="GE16">
            <v>0</v>
          </cell>
          <cell r="GF16"/>
          <cell r="GG16"/>
          <cell r="GH16"/>
          <cell r="GI16" t="str">
            <v>BG</v>
          </cell>
          <cell r="GJ16" t="str">
            <v>H</v>
          </cell>
          <cell r="GK16"/>
          <cell r="GL16"/>
          <cell r="GM16"/>
          <cell r="GN16" t="str">
            <v>Tidak Terlambat</v>
          </cell>
          <cell r="GO16">
            <v>0</v>
          </cell>
          <cell r="GP16"/>
          <cell r="GQ16"/>
          <cell r="GR16"/>
          <cell r="GS16" t="str">
            <v>BG</v>
          </cell>
          <cell r="GT16" t="str">
            <v>H</v>
          </cell>
          <cell r="GU16"/>
          <cell r="GV16"/>
          <cell r="GW16"/>
          <cell r="GX16" t="str">
            <v>Tidak Terlambat</v>
          </cell>
          <cell r="GY16">
            <v>0</v>
          </cell>
          <cell r="GZ16"/>
          <cell r="HA16"/>
          <cell r="HB16"/>
          <cell r="HC16" t="str">
            <v>BG</v>
          </cell>
          <cell r="HD16" t="str">
            <v>H</v>
          </cell>
          <cell r="HE16"/>
          <cell r="HF16"/>
          <cell r="HG16"/>
          <cell r="HH16" t="str">
            <v>Tidak Terlambat</v>
          </cell>
          <cell r="HI16">
            <v>0</v>
          </cell>
          <cell r="HJ16"/>
          <cell r="HK16"/>
          <cell r="HL16"/>
          <cell r="HM16" t="str">
            <v>X</v>
          </cell>
          <cell r="HN16" t="str">
            <v>X</v>
          </cell>
          <cell r="HO16"/>
          <cell r="HP16"/>
          <cell r="HQ16"/>
          <cell r="HR16">
            <v>0</v>
          </cell>
          <cell r="HS16">
            <v>0</v>
          </cell>
          <cell r="HT16"/>
          <cell r="HU16"/>
          <cell r="HV16"/>
          <cell r="HW16" t="str">
            <v>X</v>
          </cell>
          <cell r="HX16" t="str">
            <v>X</v>
          </cell>
          <cell r="HY16"/>
          <cell r="HZ16"/>
          <cell r="IA16"/>
          <cell r="IB16">
            <v>0</v>
          </cell>
          <cell r="IC16">
            <v>0</v>
          </cell>
          <cell r="ID16"/>
          <cell r="IE16"/>
          <cell r="IF16"/>
          <cell r="IG16" t="str">
            <v>BG</v>
          </cell>
          <cell r="IH16" t="str">
            <v>H</v>
          </cell>
          <cell r="II16"/>
          <cell r="IJ16"/>
          <cell r="IK16"/>
          <cell r="IL16" t="str">
            <v>Tidak Terlambat</v>
          </cell>
          <cell r="IM16">
            <v>0</v>
          </cell>
          <cell r="IN16"/>
          <cell r="IO16"/>
          <cell r="IP16"/>
          <cell r="IQ16" t="str">
            <v>BG</v>
          </cell>
          <cell r="IR16" t="str">
            <v>H</v>
          </cell>
          <cell r="IS16"/>
          <cell r="IT16"/>
          <cell r="IU16"/>
          <cell r="IV16" t="str">
            <v>Tidak Terlambat</v>
          </cell>
          <cell r="IW16">
            <v>0</v>
          </cell>
          <cell r="IX16"/>
          <cell r="IY16"/>
          <cell r="IZ16"/>
          <cell r="JA16" t="str">
            <v>BG</v>
          </cell>
          <cell r="JB16" t="str">
            <v>H</v>
          </cell>
          <cell r="JC16"/>
          <cell r="JD16"/>
          <cell r="JE16"/>
          <cell r="JF16" t="str">
            <v>Tidak Terlambat</v>
          </cell>
          <cell r="JG16">
            <v>0</v>
          </cell>
          <cell r="JH16"/>
          <cell r="JI16"/>
          <cell r="JJ16"/>
          <cell r="JK16" t="str">
            <v>BG</v>
          </cell>
          <cell r="JL16" t="str">
            <v>H</v>
          </cell>
          <cell r="JM16"/>
          <cell r="JN16"/>
          <cell r="JO16"/>
          <cell r="JP16" t="str">
            <v>Tidak Terlambat</v>
          </cell>
          <cell r="JQ16">
            <v>0</v>
          </cell>
          <cell r="JR16"/>
          <cell r="JS16"/>
          <cell r="JT16"/>
          <cell r="JU16" t="str">
            <v>BG</v>
          </cell>
          <cell r="JV16" t="str">
            <v>H</v>
          </cell>
          <cell r="JW16"/>
          <cell r="JX16"/>
          <cell r="JY16"/>
          <cell r="JZ16" t="str">
            <v>Tidak Terlambat</v>
          </cell>
          <cell r="KA16">
            <v>0</v>
          </cell>
          <cell r="KB16"/>
          <cell r="KC16"/>
          <cell r="KD16"/>
          <cell r="KE16" t="str">
            <v>X</v>
          </cell>
          <cell r="KF16" t="str">
            <v>X</v>
          </cell>
          <cell r="KG16"/>
          <cell r="KH16"/>
          <cell r="KI16"/>
          <cell r="KJ16">
            <v>0</v>
          </cell>
          <cell r="KK16">
            <v>0</v>
          </cell>
          <cell r="KL16"/>
          <cell r="KM16"/>
          <cell r="KN16"/>
          <cell r="KO16" t="str">
            <v>X</v>
          </cell>
          <cell r="KP16" t="str">
            <v>X</v>
          </cell>
          <cell r="KQ16"/>
          <cell r="KR16"/>
          <cell r="KS16"/>
          <cell r="KT16">
            <v>0</v>
          </cell>
          <cell r="KU16">
            <v>0</v>
          </cell>
          <cell r="KV16"/>
          <cell r="KW16"/>
          <cell r="KX16"/>
          <cell r="KY16" t="str">
            <v>BG</v>
          </cell>
          <cell r="KZ16" t="str">
            <v>CT</v>
          </cell>
          <cell r="LA16"/>
          <cell r="LB16"/>
          <cell r="LC16"/>
          <cell r="LD16">
            <v>0</v>
          </cell>
          <cell r="LE16">
            <v>0</v>
          </cell>
          <cell r="LF16"/>
          <cell r="LG16"/>
          <cell r="LH16"/>
          <cell r="LI16"/>
          <cell r="LJ16" t="str">
            <v>X</v>
          </cell>
          <cell r="LK16" t="str">
            <v>X</v>
          </cell>
          <cell r="LL16" t="str">
            <v>H</v>
          </cell>
          <cell r="LM16" t="str">
            <v>H</v>
          </cell>
          <cell r="LN16" t="str">
            <v>H</v>
          </cell>
          <cell r="LO16" t="str">
            <v>H</v>
          </cell>
          <cell r="LP16" t="str">
            <v>H</v>
          </cell>
          <cell r="LQ16" t="str">
            <v>X</v>
          </cell>
          <cell r="LR16" t="str">
            <v>X</v>
          </cell>
          <cell r="LS16" t="str">
            <v>CT</v>
          </cell>
          <cell r="LT16" t="str">
            <v>H</v>
          </cell>
          <cell r="LU16" t="str">
            <v>H</v>
          </cell>
          <cell r="LV16" t="str">
            <v>H</v>
          </cell>
          <cell r="LW16" t="str">
            <v>H</v>
          </cell>
          <cell r="LX16" t="str">
            <v>X</v>
          </cell>
          <cell r="LY16" t="str">
            <v>X</v>
          </cell>
          <cell r="LZ16" t="str">
            <v>H</v>
          </cell>
          <cell r="MA16" t="str">
            <v>H</v>
          </cell>
          <cell r="MB16" t="str">
            <v>H</v>
          </cell>
          <cell r="MC16" t="str">
            <v>H</v>
          </cell>
          <cell r="MD16" t="str">
            <v>H</v>
          </cell>
          <cell r="ME16" t="str">
            <v>X</v>
          </cell>
          <cell r="MF16" t="str">
            <v>X</v>
          </cell>
          <cell r="MG16" t="str">
            <v>H</v>
          </cell>
          <cell r="MH16" t="str">
            <v>H</v>
          </cell>
          <cell r="MI16" t="str">
            <v>H</v>
          </cell>
          <cell r="MJ16" t="str">
            <v>H</v>
          </cell>
          <cell r="MK16" t="str">
            <v>H</v>
          </cell>
          <cell r="ML16" t="str">
            <v>X</v>
          </cell>
          <cell r="MM16" t="str">
            <v>X</v>
          </cell>
          <cell r="MN16" t="str">
            <v>CT</v>
          </cell>
          <cell r="MO16"/>
          <cell r="MP16">
            <v>0</v>
          </cell>
          <cell r="MQ16">
            <v>0</v>
          </cell>
          <cell r="MR16">
            <v>0</v>
          </cell>
          <cell r="MS16">
            <v>0</v>
          </cell>
          <cell r="MT16">
            <v>0</v>
          </cell>
          <cell r="MU16">
            <v>0</v>
          </cell>
          <cell r="MV16">
            <v>0</v>
          </cell>
          <cell r="MW16">
            <v>0</v>
          </cell>
          <cell r="MX16">
            <v>0</v>
          </cell>
          <cell r="MY16">
            <v>0</v>
          </cell>
          <cell r="MZ16">
            <v>0</v>
          </cell>
          <cell r="NA16">
            <v>0</v>
          </cell>
          <cell r="NB16">
            <v>0</v>
          </cell>
          <cell r="NC16">
            <v>0</v>
          </cell>
          <cell r="ND16">
            <v>0</v>
          </cell>
          <cell r="NE16">
            <v>0</v>
          </cell>
          <cell r="NF16">
            <v>0</v>
          </cell>
          <cell r="NG16">
            <v>0</v>
          </cell>
          <cell r="NH16">
            <v>0</v>
          </cell>
          <cell r="NI16">
            <v>0</v>
          </cell>
          <cell r="NJ16">
            <v>0</v>
          </cell>
          <cell r="NK16">
            <v>0</v>
          </cell>
          <cell r="NL16">
            <v>0</v>
          </cell>
          <cell r="NM16">
            <v>0</v>
          </cell>
          <cell r="NN16">
            <v>0</v>
          </cell>
          <cell r="NO16">
            <v>0</v>
          </cell>
          <cell r="NP16">
            <v>0</v>
          </cell>
          <cell r="NQ16">
            <v>0</v>
          </cell>
          <cell r="NR16">
            <v>0</v>
          </cell>
          <cell r="NS16">
            <v>0</v>
          </cell>
          <cell r="NT16">
            <v>0</v>
          </cell>
          <cell r="NU16"/>
          <cell r="NV16">
            <v>31</v>
          </cell>
          <cell r="NW16">
            <v>0</v>
          </cell>
          <cell r="NX16">
            <v>21</v>
          </cell>
          <cell r="NY16">
            <v>19</v>
          </cell>
          <cell r="NZ16">
            <v>10</v>
          </cell>
          <cell r="OA16">
            <v>0</v>
          </cell>
          <cell r="OB16">
            <v>0</v>
          </cell>
          <cell r="OC16">
            <v>0</v>
          </cell>
          <cell r="OD16">
            <v>0</v>
          </cell>
          <cell r="OE16">
            <v>0</v>
          </cell>
          <cell r="OF16">
            <v>0</v>
          </cell>
          <cell r="OG16">
            <v>0</v>
          </cell>
          <cell r="OH16">
            <v>0</v>
          </cell>
          <cell r="OI16">
            <v>2</v>
          </cell>
          <cell r="OJ16">
            <v>0</v>
          </cell>
          <cell r="OK16">
            <v>0</v>
          </cell>
          <cell r="OL16">
            <v>0</v>
          </cell>
          <cell r="OM16">
            <v>0</v>
          </cell>
          <cell r="ON16">
            <v>2</v>
          </cell>
          <cell r="OO16">
            <v>0</v>
          </cell>
          <cell r="OP16">
            <v>0</v>
          </cell>
          <cell r="OQ16">
            <v>0</v>
          </cell>
          <cell r="OR16">
            <v>0</v>
          </cell>
          <cell r="OT16">
            <v>5</v>
          </cell>
          <cell r="OU16">
            <v>8</v>
          </cell>
          <cell r="OV16">
            <v>6</v>
          </cell>
          <cell r="OW16">
            <v>19</v>
          </cell>
          <cell r="OX16">
            <v>0</v>
          </cell>
          <cell r="OY16">
            <v>0</v>
          </cell>
          <cell r="OZ16">
            <v>0</v>
          </cell>
          <cell r="PA16">
            <v>0</v>
          </cell>
          <cell r="PB16">
            <v>0</v>
          </cell>
          <cell r="PC16">
            <v>0</v>
          </cell>
          <cell r="PD16">
            <v>0</v>
          </cell>
          <cell r="PE16">
            <v>0</v>
          </cell>
          <cell r="PF16">
            <v>0</v>
          </cell>
          <cell r="PG16">
            <v>0</v>
          </cell>
          <cell r="PH16">
            <v>0</v>
          </cell>
          <cell r="PI16">
            <v>0</v>
          </cell>
          <cell r="PJ16">
            <v>0</v>
          </cell>
          <cell r="PK16">
            <v>0</v>
          </cell>
          <cell r="PL16">
            <v>0</v>
          </cell>
          <cell r="PM16">
            <v>0</v>
          </cell>
          <cell r="PN16">
            <v>19</v>
          </cell>
          <cell r="PO16">
            <v>1</v>
          </cell>
          <cell r="PQ16">
            <v>0</v>
          </cell>
          <cell r="PR16">
            <v>0</v>
          </cell>
          <cell r="PS16">
            <v>0</v>
          </cell>
          <cell r="PT16">
            <v>0</v>
          </cell>
          <cell r="PU16">
            <v>0</v>
          </cell>
        </row>
        <row r="17">
          <cell r="B17" t="str">
            <v>I PUTU AGUS ADI</v>
          </cell>
          <cell r="C17">
            <v>61482</v>
          </cell>
          <cell r="D17">
            <v>15009336</v>
          </cell>
          <cell r="E17" t="str">
            <v>LAKI-LAKI</v>
          </cell>
          <cell r="F17">
            <v>10200202583</v>
          </cell>
          <cell r="G17" t="str">
            <v>TEAM LEADER KORNAS</v>
          </cell>
          <cell r="H17">
            <v>206</v>
          </cell>
          <cell r="I17" t="str">
            <v>ISLAM</v>
          </cell>
          <cell r="J17" t="str">
            <v>ANGGIAT</v>
          </cell>
          <cell r="K17" t="str">
            <v>X</v>
          </cell>
          <cell r="L17" t="str">
            <v>X</v>
          </cell>
          <cell r="M17"/>
          <cell r="N17"/>
          <cell r="O17"/>
          <cell r="P17">
            <v>0</v>
          </cell>
          <cell r="Q17">
            <v>0</v>
          </cell>
          <cell r="R17"/>
          <cell r="S17"/>
          <cell r="T17"/>
          <cell r="U17" t="str">
            <v>X</v>
          </cell>
          <cell r="V17" t="str">
            <v>X</v>
          </cell>
          <cell r="W17"/>
          <cell r="X17"/>
          <cell r="Y17"/>
          <cell r="Z17">
            <v>0</v>
          </cell>
          <cell r="AA17">
            <v>0</v>
          </cell>
          <cell r="AB17"/>
          <cell r="AC17"/>
          <cell r="AD17"/>
          <cell r="AE17" t="str">
            <v>BG</v>
          </cell>
          <cell r="AF17" t="str">
            <v>H</v>
          </cell>
          <cell r="AG17"/>
          <cell r="AH17"/>
          <cell r="AI17"/>
          <cell r="AJ17" t="str">
            <v>Tidak Terlambat</v>
          </cell>
          <cell r="AK17">
            <v>0</v>
          </cell>
          <cell r="AL17"/>
          <cell r="AM17"/>
          <cell r="AN17"/>
          <cell r="AO17" t="str">
            <v>BG</v>
          </cell>
          <cell r="AP17" t="str">
            <v>H</v>
          </cell>
          <cell r="AQ17"/>
          <cell r="AR17"/>
          <cell r="AS17"/>
          <cell r="AT17" t="str">
            <v>Tidak Terlambat</v>
          </cell>
          <cell r="AU17">
            <v>0</v>
          </cell>
          <cell r="AV17"/>
          <cell r="AW17"/>
          <cell r="AX17"/>
          <cell r="AY17" t="str">
            <v>BG</v>
          </cell>
          <cell r="AZ17" t="str">
            <v>H</v>
          </cell>
          <cell r="BA17"/>
          <cell r="BB17"/>
          <cell r="BC17"/>
          <cell r="BD17" t="str">
            <v>Tidak Terlambat</v>
          </cell>
          <cell r="BE17">
            <v>0</v>
          </cell>
          <cell r="BF17"/>
          <cell r="BG17"/>
          <cell r="BH17"/>
          <cell r="BI17" t="str">
            <v>BG</v>
          </cell>
          <cell r="BJ17" t="str">
            <v>H</v>
          </cell>
          <cell r="BK17"/>
          <cell r="BL17"/>
          <cell r="BM17"/>
          <cell r="BN17" t="str">
            <v>Tidak Terlambat</v>
          </cell>
          <cell r="BO17">
            <v>0</v>
          </cell>
          <cell r="BP17"/>
          <cell r="BQ17"/>
          <cell r="BR17"/>
          <cell r="BS17" t="str">
            <v>BG</v>
          </cell>
          <cell r="BT17" t="str">
            <v>H</v>
          </cell>
          <cell r="BU17"/>
          <cell r="BV17"/>
          <cell r="BW17"/>
          <cell r="BX17" t="str">
            <v>Tidak Terlambat</v>
          </cell>
          <cell r="BY17">
            <v>0</v>
          </cell>
          <cell r="BZ17"/>
          <cell r="CA17"/>
          <cell r="CB17"/>
          <cell r="CC17" t="str">
            <v>X</v>
          </cell>
          <cell r="CD17" t="str">
            <v>X</v>
          </cell>
          <cell r="CE17"/>
          <cell r="CF17"/>
          <cell r="CG17"/>
          <cell r="CH17">
            <v>0</v>
          </cell>
          <cell r="CI17">
            <v>0</v>
          </cell>
          <cell r="CJ17"/>
          <cell r="CK17"/>
          <cell r="CL17"/>
          <cell r="CM17" t="str">
            <v>X</v>
          </cell>
          <cell r="CN17" t="str">
            <v>X</v>
          </cell>
          <cell r="CO17"/>
          <cell r="CP17"/>
          <cell r="CQ17"/>
          <cell r="CR17">
            <v>0</v>
          </cell>
          <cell r="CS17">
            <v>0</v>
          </cell>
          <cell r="CT17"/>
          <cell r="CU17"/>
          <cell r="CV17"/>
          <cell r="CW17" t="str">
            <v>BG</v>
          </cell>
          <cell r="CX17" t="str">
            <v>H</v>
          </cell>
          <cell r="CY17"/>
          <cell r="CZ17"/>
          <cell r="DA17"/>
          <cell r="DB17" t="str">
            <v>Tidak Terlambat</v>
          </cell>
          <cell r="DC17">
            <v>0</v>
          </cell>
          <cell r="DD17"/>
          <cell r="DE17"/>
          <cell r="DF17"/>
          <cell r="DG17" t="str">
            <v>BG</v>
          </cell>
          <cell r="DH17" t="str">
            <v>H</v>
          </cell>
          <cell r="DI17"/>
          <cell r="DJ17"/>
          <cell r="DK17"/>
          <cell r="DL17" t="str">
            <v>Tidak Terlambat</v>
          </cell>
          <cell r="DM17">
            <v>0</v>
          </cell>
          <cell r="DN17"/>
          <cell r="DO17"/>
          <cell r="DP17"/>
          <cell r="DQ17" t="str">
            <v>BG</v>
          </cell>
          <cell r="DR17" t="str">
            <v>H</v>
          </cell>
          <cell r="DS17"/>
          <cell r="DT17"/>
          <cell r="DU17"/>
          <cell r="DV17">
            <v>0</v>
          </cell>
          <cell r="DW17">
            <v>0</v>
          </cell>
          <cell r="DX17"/>
          <cell r="DY17"/>
          <cell r="DZ17"/>
          <cell r="EA17" t="str">
            <v>BG</v>
          </cell>
          <cell r="EB17" t="str">
            <v>H</v>
          </cell>
          <cell r="EC17"/>
          <cell r="ED17"/>
          <cell r="EE17"/>
          <cell r="EF17" t="str">
            <v>Tidak Terlambat</v>
          </cell>
          <cell r="EG17">
            <v>0</v>
          </cell>
          <cell r="EH17"/>
          <cell r="EI17"/>
          <cell r="EJ17"/>
          <cell r="EK17" t="str">
            <v>BG</v>
          </cell>
          <cell r="EL17" t="str">
            <v>H</v>
          </cell>
          <cell r="EM17"/>
          <cell r="EN17"/>
          <cell r="EO17"/>
          <cell r="EP17" t="str">
            <v>Tidak Terlambat</v>
          </cell>
          <cell r="EQ17">
            <v>0</v>
          </cell>
          <cell r="ER17"/>
          <cell r="ES17"/>
          <cell r="ET17"/>
          <cell r="EU17" t="str">
            <v>X</v>
          </cell>
          <cell r="EV17" t="str">
            <v>X</v>
          </cell>
          <cell r="EW17"/>
          <cell r="EX17"/>
          <cell r="EY17"/>
          <cell r="EZ17">
            <v>0</v>
          </cell>
          <cell r="FA17">
            <v>0</v>
          </cell>
          <cell r="FB17"/>
          <cell r="FC17"/>
          <cell r="FD17"/>
          <cell r="FE17" t="str">
            <v>X</v>
          </cell>
          <cell r="FF17" t="str">
            <v>X</v>
          </cell>
          <cell r="FG17"/>
          <cell r="FH17"/>
          <cell r="FI17"/>
          <cell r="FJ17">
            <v>0</v>
          </cell>
          <cell r="FK17">
            <v>0</v>
          </cell>
          <cell r="FL17"/>
          <cell r="FM17"/>
          <cell r="FN17"/>
          <cell r="FO17" t="str">
            <v>BG</v>
          </cell>
          <cell r="FP17" t="str">
            <v>H</v>
          </cell>
          <cell r="FQ17"/>
          <cell r="FR17"/>
          <cell r="FS17"/>
          <cell r="FT17" t="str">
            <v>Tidak Terlambat</v>
          </cell>
          <cell r="FU17">
            <v>0</v>
          </cell>
          <cell r="FV17"/>
          <cell r="FW17"/>
          <cell r="FX17"/>
          <cell r="FY17" t="str">
            <v>BG</v>
          </cell>
          <cell r="FZ17" t="str">
            <v>H</v>
          </cell>
          <cell r="GA17"/>
          <cell r="GB17"/>
          <cell r="GC17"/>
          <cell r="GD17" t="str">
            <v>Tidak Terlambat</v>
          </cell>
          <cell r="GE17">
            <v>0</v>
          </cell>
          <cell r="GF17"/>
          <cell r="GG17"/>
          <cell r="GH17"/>
          <cell r="GI17" t="str">
            <v>BG</v>
          </cell>
          <cell r="GJ17" t="str">
            <v>H</v>
          </cell>
          <cell r="GK17"/>
          <cell r="GL17"/>
          <cell r="GM17"/>
          <cell r="GN17" t="str">
            <v>Tidak Terlambat</v>
          </cell>
          <cell r="GO17">
            <v>0</v>
          </cell>
          <cell r="GP17"/>
          <cell r="GQ17"/>
          <cell r="GR17"/>
          <cell r="GS17" t="str">
            <v>BG</v>
          </cell>
          <cell r="GT17" t="str">
            <v>H</v>
          </cell>
          <cell r="GU17"/>
          <cell r="GV17"/>
          <cell r="GW17"/>
          <cell r="GX17" t="str">
            <v>Tidak Terlambat</v>
          </cell>
          <cell r="GY17">
            <v>0</v>
          </cell>
          <cell r="GZ17"/>
          <cell r="HA17"/>
          <cell r="HB17"/>
          <cell r="HC17" t="str">
            <v>BG</v>
          </cell>
          <cell r="HD17" t="str">
            <v>H</v>
          </cell>
          <cell r="HE17"/>
          <cell r="HF17"/>
          <cell r="HG17"/>
          <cell r="HH17" t="str">
            <v>Tidak Terlambat</v>
          </cell>
          <cell r="HI17">
            <v>0</v>
          </cell>
          <cell r="HJ17"/>
          <cell r="HK17"/>
          <cell r="HL17"/>
          <cell r="HM17" t="str">
            <v>X</v>
          </cell>
          <cell r="HN17" t="str">
            <v>X</v>
          </cell>
          <cell r="HO17"/>
          <cell r="HP17"/>
          <cell r="HQ17"/>
          <cell r="HR17">
            <v>0</v>
          </cell>
          <cell r="HS17">
            <v>0</v>
          </cell>
          <cell r="HT17"/>
          <cell r="HU17"/>
          <cell r="HV17"/>
          <cell r="HW17" t="str">
            <v>X</v>
          </cell>
          <cell r="HX17" t="str">
            <v>X</v>
          </cell>
          <cell r="HY17"/>
          <cell r="HZ17"/>
          <cell r="IA17"/>
          <cell r="IB17">
            <v>0</v>
          </cell>
          <cell r="IC17">
            <v>0</v>
          </cell>
          <cell r="ID17"/>
          <cell r="IE17"/>
          <cell r="IF17"/>
          <cell r="IG17" t="str">
            <v>BG</v>
          </cell>
          <cell r="IH17" t="str">
            <v>H</v>
          </cell>
          <cell r="II17"/>
          <cell r="IJ17"/>
          <cell r="IK17"/>
          <cell r="IL17" t="str">
            <v>Tidak Terlambat</v>
          </cell>
          <cell r="IM17">
            <v>0</v>
          </cell>
          <cell r="IN17"/>
          <cell r="IO17"/>
          <cell r="IP17"/>
          <cell r="IQ17" t="str">
            <v>BG</v>
          </cell>
          <cell r="IR17" t="str">
            <v>H</v>
          </cell>
          <cell r="IS17"/>
          <cell r="IT17"/>
          <cell r="IU17"/>
          <cell r="IV17" t="str">
            <v>Tidak Terlambat</v>
          </cell>
          <cell r="IW17">
            <v>0</v>
          </cell>
          <cell r="IX17"/>
          <cell r="IY17"/>
          <cell r="IZ17"/>
          <cell r="JA17" t="str">
            <v>BG</v>
          </cell>
          <cell r="JB17" t="str">
            <v>H</v>
          </cell>
          <cell r="JC17"/>
          <cell r="JD17"/>
          <cell r="JE17"/>
          <cell r="JF17" t="str">
            <v>Tidak Terlambat</v>
          </cell>
          <cell r="JG17">
            <v>0</v>
          </cell>
          <cell r="JH17"/>
          <cell r="JI17"/>
          <cell r="JJ17"/>
          <cell r="JK17" t="str">
            <v>BG</v>
          </cell>
          <cell r="JL17" t="str">
            <v>H</v>
          </cell>
          <cell r="JM17"/>
          <cell r="JN17"/>
          <cell r="JO17"/>
          <cell r="JP17" t="str">
            <v>Tidak Terlambat</v>
          </cell>
          <cell r="JQ17">
            <v>0</v>
          </cell>
          <cell r="JR17"/>
          <cell r="JS17"/>
          <cell r="JT17"/>
          <cell r="JU17" t="str">
            <v>BG</v>
          </cell>
          <cell r="JV17" t="str">
            <v>H</v>
          </cell>
          <cell r="JW17"/>
          <cell r="JX17"/>
          <cell r="JY17"/>
          <cell r="JZ17" t="str">
            <v>Tidak Terlambat</v>
          </cell>
          <cell r="KA17">
            <v>0</v>
          </cell>
          <cell r="KB17"/>
          <cell r="KC17"/>
          <cell r="KD17"/>
          <cell r="KE17" t="str">
            <v>X</v>
          </cell>
          <cell r="KF17" t="str">
            <v>X</v>
          </cell>
          <cell r="KG17"/>
          <cell r="KH17"/>
          <cell r="KI17"/>
          <cell r="KJ17">
            <v>0</v>
          </cell>
          <cell r="KK17">
            <v>0</v>
          </cell>
          <cell r="KL17"/>
          <cell r="KM17"/>
          <cell r="KN17"/>
          <cell r="KO17" t="str">
            <v>X</v>
          </cell>
          <cell r="KP17" t="str">
            <v>X</v>
          </cell>
          <cell r="KQ17"/>
          <cell r="KR17"/>
          <cell r="KS17"/>
          <cell r="KT17">
            <v>0</v>
          </cell>
          <cell r="KU17">
            <v>0</v>
          </cell>
          <cell r="KV17"/>
          <cell r="KW17"/>
          <cell r="KX17"/>
          <cell r="KY17" t="str">
            <v>BG</v>
          </cell>
          <cell r="KZ17" t="str">
            <v>H</v>
          </cell>
          <cell r="LA17"/>
          <cell r="LB17"/>
          <cell r="LC17"/>
          <cell r="LD17" t="str">
            <v>Tidak Terlambat</v>
          </cell>
          <cell r="LE17">
            <v>0</v>
          </cell>
          <cell r="LF17"/>
          <cell r="LG17"/>
          <cell r="LH17"/>
          <cell r="LI17"/>
          <cell r="LJ17" t="str">
            <v>X</v>
          </cell>
          <cell r="LK17" t="str">
            <v>X</v>
          </cell>
          <cell r="LL17" t="str">
            <v>H</v>
          </cell>
          <cell r="LM17" t="str">
            <v>H</v>
          </cell>
          <cell r="LN17" t="str">
            <v>H</v>
          </cell>
          <cell r="LO17" t="str">
            <v>H</v>
          </cell>
          <cell r="LP17" t="str">
            <v>H</v>
          </cell>
          <cell r="LQ17" t="str">
            <v>X</v>
          </cell>
          <cell r="LR17" t="str">
            <v>X</v>
          </cell>
          <cell r="LS17" t="str">
            <v>H</v>
          </cell>
          <cell r="LT17" t="str">
            <v>H</v>
          </cell>
          <cell r="LU17" t="str">
            <v>H</v>
          </cell>
          <cell r="LV17" t="str">
            <v>H</v>
          </cell>
          <cell r="LW17" t="str">
            <v>H</v>
          </cell>
          <cell r="LX17" t="str">
            <v>X</v>
          </cell>
          <cell r="LY17" t="str">
            <v>X</v>
          </cell>
          <cell r="LZ17" t="str">
            <v>H</v>
          </cell>
          <cell r="MA17" t="str">
            <v>H</v>
          </cell>
          <cell r="MB17" t="str">
            <v>H</v>
          </cell>
          <cell r="MC17" t="str">
            <v>H</v>
          </cell>
          <cell r="MD17" t="str">
            <v>H</v>
          </cell>
          <cell r="ME17" t="str">
            <v>X</v>
          </cell>
          <cell r="MF17" t="str">
            <v>X</v>
          </cell>
          <cell r="MG17" t="str">
            <v>H</v>
          </cell>
          <cell r="MH17" t="str">
            <v>H</v>
          </cell>
          <cell r="MI17" t="str">
            <v>H</v>
          </cell>
          <cell r="MJ17" t="str">
            <v>H</v>
          </cell>
          <cell r="MK17" t="str">
            <v>H</v>
          </cell>
          <cell r="ML17" t="str">
            <v>X</v>
          </cell>
          <cell r="MM17" t="str">
            <v>X</v>
          </cell>
          <cell r="MN17" t="str">
            <v>H</v>
          </cell>
          <cell r="MO17"/>
          <cell r="MP17">
            <v>0</v>
          </cell>
          <cell r="MQ17">
            <v>0</v>
          </cell>
          <cell r="MR17">
            <v>0</v>
          </cell>
          <cell r="MS17">
            <v>0</v>
          </cell>
          <cell r="MT17">
            <v>0</v>
          </cell>
          <cell r="MU17">
            <v>0</v>
          </cell>
          <cell r="MV17">
            <v>0</v>
          </cell>
          <cell r="MW17">
            <v>0</v>
          </cell>
          <cell r="MX17">
            <v>0</v>
          </cell>
          <cell r="MY17">
            <v>0</v>
          </cell>
          <cell r="MZ17">
            <v>0</v>
          </cell>
          <cell r="NA17">
            <v>0</v>
          </cell>
          <cell r="NB17">
            <v>0</v>
          </cell>
          <cell r="NC17">
            <v>0</v>
          </cell>
          <cell r="ND17">
            <v>0</v>
          </cell>
          <cell r="NE17">
            <v>0</v>
          </cell>
          <cell r="NF17">
            <v>0</v>
          </cell>
          <cell r="NG17">
            <v>0</v>
          </cell>
          <cell r="NH17">
            <v>0</v>
          </cell>
          <cell r="NI17">
            <v>0</v>
          </cell>
          <cell r="NJ17">
            <v>0</v>
          </cell>
          <cell r="NK17">
            <v>0</v>
          </cell>
          <cell r="NL17">
            <v>0</v>
          </cell>
          <cell r="NM17">
            <v>0</v>
          </cell>
          <cell r="NN17">
            <v>0</v>
          </cell>
          <cell r="NO17">
            <v>0</v>
          </cell>
          <cell r="NP17">
            <v>0</v>
          </cell>
          <cell r="NQ17">
            <v>0</v>
          </cell>
          <cell r="NR17">
            <v>0</v>
          </cell>
          <cell r="NS17">
            <v>0</v>
          </cell>
          <cell r="NT17">
            <v>0</v>
          </cell>
          <cell r="NU17"/>
          <cell r="NV17">
            <v>31</v>
          </cell>
          <cell r="NW17">
            <v>0</v>
          </cell>
          <cell r="NX17">
            <v>21</v>
          </cell>
          <cell r="NY17">
            <v>21</v>
          </cell>
          <cell r="NZ17">
            <v>10</v>
          </cell>
          <cell r="OA17">
            <v>0</v>
          </cell>
          <cell r="OB17">
            <v>0</v>
          </cell>
          <cell r="OC17">
            <v>0</v>
          </cell>
          <cell r="OD17">
            <v>0</v>
          </cell>
          <cell r="OE17">
            <v>0</v>
          </cell>
          <cell r="OF17">
            <v>0</v>
          </cell>
          <cell r="OG17">
            <v>0</v>
          </cell>
          <cell r="OH17">
            <v>0</v>
          </cell>
          <cell r="OI17">
            <v>0</v>
          </cell>
          <cell r="OJ17">
            <v>0</v>
          </cell>
          <cell r="OK17">
            <v>0</v>
          </cell>
          <cell r="OL17">
            <v>0</v>
          </cell>
          <cell r="OM17">
            <v>0</v>
          </cell>
          <cell r="ON17">
            <v>0</v>
          </cell>
          <cell r="OO17">
            <v>0</v>
          </cell>
          <cell r="OP17">
            <v>0</v>
          </cell>
          <cell r="OQ17">
            <v>0</v>
          </cell>
          <cell r="OR17">
            <v>0</v>
          </cell>
          <cell r="OT17">
            <v>6</v>
          </cell>
          <cell r="OU17">
            <v>8</v>
          </cell>
          <cell r="OV17">
            <v>7</v>
          </cell>
          <cell r="OW17">
            <v>21</v>
          </cell>
          <cell r="OX17">
            <v>0</v>
          </cell>
          <cell r="OY17">
            <v>0</v>
          </cell>
          <cell r="OZ17">
            <v>0</v>
          </cell>
          <cell r="PA17">
            <v>0</v>
          </cell>
          <cell r="PB17">
            <v>0</v>
          </cell>
          <cell r="PC17">
            <v>0</v>
          </cell>
          <cell r="PD17">
            <v>0</v>
          </cell>
          <cell r="PE17">
            <v>0</v>
          </cell>
          <cell r="PF17">
            <v>0</v>
          </cell>
          <cell r="PG17">
            <v>0</v>
          </cell>
          <cell r="PH17">
            <v>0</v>
          </cell>
          <cell r="PI17">
            <v>0</v>
          </cell>
          <cell r="PJ17">
            <v>0</v>
          </cell>
          <cell r="PK17">
            <v>0</v>
          </cell>
          <cell r="PL17">
            <v>0</v>
          </cell>
          <cell r="PM17">
            <v>0</v>
          </cell>
          <cell r="PN17">
            <v>21</v>
          </cell>
          <cell r="PO17">
            <v>1</v>
          </cell>
          <cell r="PQ17">
            <v>0</v>
          </cell>
          <cell r="PR17">
            <v>0</v>
          </cell>
          <cell r="PS17">
            <v>0</v>
          </cell>
          <cell r="PT17">
            <v>0</v>
          </cell>
          <cell r="PU17">
            <v>0</v>
          </cell>
        </row>
        <row r="18">
          <cell r="B18" t="str">
            <v>MUHAMAD AKBAR</v>
          </cell>
          <cell r="C18">
            <v>30473</v>
          </cell>
          <cell r="D18">
            <v>11011199</v>
          </cell>
          <cell r="E18" t="str">
            <v>LAKI-LAKI</v>
          </cell>
          <cell r="F18">
            <v>10200201586</v>
          </cell>
          <cell r="G18" t="str">
            <v>TEAM LEADER KORNAS</v>
          </cell>
          <cell r="H18">
            <v>141</v>
          </cell>
          <cell r="I18" t="str">
            <v>ISLAM</v>
          </cell>
          <cell r="J18" t="str">
            <v>ANGGIAT</v>
          </cell>
          <cell r="K18" t="str">
            <v>CQ</v>
          </cell>
          <cell r="L18" t="str">
            <v>H</v>
          </cell>
          <cell r="M18"/>
          <cell r="N18"/>
          <cell r="O18"/>
          <cell r="P18" t="str">
            <v>Tidak Terlambat</v>
          </cell>
          <cell r="Q18">
            <v>0</v>
          </cell>
          <cell r="R18"/>
          <cell r="S18"/>
          <cell r="T18"/>
          <cell r="U18" t="str">
            <v>CQ</v>
          </cell>
          <cell r="V18" t="str">
            <v>H</v>
          </cell>
          <cell r="W18"/>
          <cell r="X18"/>
          <cell r="Y18"/>
          <cell r="Z18" t="str">
            <v>Tidak Terlambat</v>
          </cell>
          <cell r="AA18">
            <v>0</v>
          </cell>
          <cell r="AB18"/>
          <cell r="AC18"/>
          <cell r="AD18"/>
          <cell r="AE18" t="str">
            <v>CQ</v>
          </cell>
          <cell r="AF18" t="str">
            <v>H</v>
          </cell>
          <cell r="AG18"/>
          <cell r="AH18"/>
          <cell r="AI18"/>
          <cell r="AJ18" t="str">
            <v>Tidak Terlambat</v>
          </cell>
          <cell r="AK18">
            <v>0</v>
          </cell>
          <cell r="AL18"/>
          <cell r="AM18"/>
          <cell r="AN18"/>
          <cell r="AO18" t="str">
            <v>CQ</v>
          </cell>
          <cell r="AP18" t="str">
            <v>H</v>
          </cell>
          <cell r="AQ18"/>
          <cell r="AR18"/>
          <cell r="AS18"/>
          <cell r="AT18" t="str">
            <v>Tidak Terlambat</v>
          </cell>
          <cell r="AU18">
            <v>0</v>
          </cell>
          <cell r="AV18"/>
          <cell r="AW18"/>
          <cell r="AX18"/>
          <cell r="AY18" t="str">
            <v>CQ</v>
          </cell>
          <cell r="AZ18" t="str">
            <v>H</v>
          </cell>
          <cell r="BA18"/>
          <cell r="BB18"/>
          <cell r="BC18"/>
          <cell r="BD18" t="str">
            <v>Tidak Terlambat</v>
          </cell>
          <cell r="BE18">
            <v>0</v>
          </cell>
          <cell r="BF18"/>
          <cell r="BG18"/>
          <cell r="BH18"/>
          <cell r="BI18" t="str">
            <v>X</v>
          </cell>
          <cell r="BJ18" t="str">
            <v>X</v>
          </cell>
          <cell r="BK18"/>
          <cell r="BL18"/>
          <cell r="BM18"/>
          <cell r="BN18">
            <v>0</v>
          </cell>
          <cell r="BO18">
            <v>0</v>
          </cell>
          <cell r="BP18"/>
          <cell r="BQ18"/>
          <cell r="BR18"/>
          <cell r="BS18" t="str">
            <v>X</v>
          </cell>
          <cell r="BT18" t="str">
            <v>H</v>
          </cell>
          <cell r="BU18"/>
          <cell r="BV18"/>
          <cell r="BW18"/>
          <cell r="BX18">
            <v>0</v>
          </cell>
          <cell r="BY18">
            <v>0</v>
          </cell>
          <cell r="BZ18"/>
          <cell r="CA18"/>
          <cell r="CB18"/>
          <cell r="CC18" t="str">
            <v>X</v>
          </cell>
          <cell r="CD18" t="str">
            <v>H</v>
          </cell>
          <cell r="CE18"/>
          <cell r="CF18"/>
          <cell r="CG18"/>
          <cell r="CH18" t="str">
            <v>Tidak Terlambat</v>
          </cell>
          <cell r="CI18">
            <v>0</v>
          </cell>
          <cell r="CJ18"/>
          <cell r="CK18"/>
          <cell r="CL18"/>
          <cell r="CM18" t="str">
            <v>X</v>
          </cell>
          <cell r="CN18" t="str">
            <v>H</v>
          </cell>
          <cell r="CO18"/>
          <cell r="CP18"/>
          <cell r="CQ18"/>
          <cell r="CR18" t="str">
            <v>Tidak Terlambat</v>
          </cell>
          <cell r="CS18">
            <v>0</v>
          </cell>
          <cell r="CT18"/>
          <cell r="CU18"/>
          <cell r="CV18"/>
          <cell r="CW18" t="str">
            <v>CQ</v>
          </cell>
          <cell r="CX18" t="str">
            <v>H</v>
          </cell>
          <cell r="CY18"/>
          <cell r="CZ18"/>
          <cell r="DA18"/>
          <cell r="DB18">
            <v>0</v>
          </cell>
          <cell r="DC18">
            <v>0</v>
          </cell>
          <cell r="DD18"/>
          <cell r="DE18"/>
          <cell r="DF18"/>
          <cell r="DG18" t="str">
            <v>CQ</v>
          </cell>
          <cell r="DH18" t="str">
            <v>H</v>
          </cell>
          <cell r="DI18"/>
          <cell r="DJ18"/>
          <cell r="DK18"/>
          <cell r="DL18" t="str">
            <v>Tidak Terlambat</v>
          </cell>
          <cell r="DM18">
            <v>0</v>
          </cell>
          <cell r="DN18"/>
          <cell r="DO18"/>
          <cell r="DP18"/>
          <cell r="DQ18" t="str">
            <v>CQ</v>
          </cell>
          <cell r="DR18" t="str">
            <v>H</v>
          </cell>
          <cell r="DS18"/>
          <cell r="DT18"/>
          <cell r="DU18"/>
          <cell r="DV18" t="str">
            <v>Tidak Terlambat</v>
          </cell>
          <cell r="DW18">
            <v>0</v>
          </cell>
          <cell r="DX18"/>
          <cell r="DY18"/>
          <cell r="DZ18"/>
          <cell r="EA18" t="str">
            <v>X</v>
          </cell>
          <cell r="EB18" t="str">
            <v>X</v>
          </cell>
          <cell r="EC18"/>
          <cell r="ED18"/>
          <cell r="EE18"/>
          <cell r="EF18">
            <v>0</v>
          </cell>
          <cell r="EG18">
            <v>0</v>
          </cell>
          <cell r="EH18"/>
          <cell r="EI18"/>
          <cell r="EJ18"/>
          <cell r="EK18" t="str">
            <v>CQ</v>
          </cell>
          <cell r="EL18" t="str">
            <v>H</v>
          </cell>
          <cell r="EM18"/>
          <cell r="EN18"/>
          <cell r="EO18"/>
          <cell r="EP18" t="str">
            <v>Tidak Terlambat</v>
          </cell>
          <cell r="EQ18">
            <v>0</v>
          </cell>
          <cell r="ER18"/>
          <cell r="ES18"/>
          <cell r="ET18"/>
          <cell r="EU18" t="str">
            <v>CQ</v>
          </cell>
          <cell r="EV18" t="str">
            <v>H</v>
          </cell>
          <cell r="EW18"/>
          <cell r="EX18"/>
          <cell r="EY18"/>
          <cell r="EZ18" t="str">
            <v>Tidak Terlambat</v>
          </cell>
          <cell r="FA18">
            <v>0</v>
          </cell>
          <cell r="FB18"/>
          <cell r="FC18"/>
          <cell r="FD18"/>
          <cell r="FE18" t="str">
            <v>CQ</v>
          </cell>
          <cell r="FF18" t="str">
            <v>H</v>
          </cell>
          <cell r="FG18"/>
          <cell r="FH18"/>
          <cell r="FI18"/>
          <cell r="FJ18" t="str">
            <v>Tidak Terlambat</v>
          </cell>
          <cell r="FK18">
            <v>0</v>
          </cell>
          <cell r="FL18"/>
          <cell r="FM18"/>
          <cell r="FN18"/>
          <cell r="FO18" t="str">
            <v>CQ</v>
          </cell>
          <cell r="FP18" t="str">
            <v>H</v>
          </cell>
          <cell r="FQ18"/>
          <cell r="FR18"/>
          <cell r="FS18"/>
          <cell r="FT18" t="str">
            <v>Tidak Terlambat</v>
          </cell>
          <cell r="FU18">
            <v>0</v>
          </cell>
          <cell r="FV18"/>
          <cell r="FW18"/>
          <cell r="FX18"/>
          <cell r="FY18" t="str">
            <v>CQ</v>
          </cell>
          <cell r="FZ18" t="str">
            <v>H</v>
          </cell>
          <cell r="GA18"/>
          <cell r="GB18"/>
          <cell r="GC18"/>
          <cell r="GD18" t="str">
            <v>Tidak Terlambat</v>
          </cell>
          <cell r="GE18">
            <v>0</v>
          </cell>
          <cell r="GF18"/>
          <cell r="GG18"/>
          <cell r="GH18"/>
          <cell r="GI18" t="str">
            <v>X</v>
          </cell>
          <cell r="GJ18" t="str">
            <v>X</v>
          </cell>
          <cell r="GK18"/>
          <cell r="GL18"/>
          <cell r="GM18"/>
          <cell r="GN18">
            <v>0</v>
          </cell>
          <cell r="GO18">
            <v>0</v>
          </cell>
          <cell r="GP18"/>
          <cell r="GQ18"/>
          <cell r="GR18"/>
          <cell r="GS18" t="str">
            <v>X</v>
          </cell>
          <cell r="GT18" t="str">
            <v>X</v>
          </cell>
          <cell r="GU18"/>
          <cell r="GV18"/>
          <cell r="GW18"/>
          <cell r="GX18">
            <v>0</v>
          </cell>
          <cell r="GY18">
            <v>0</v>
          </cell>
          <cell r="GZ18"/>
          <cell r="HA18"/>
          <cell r="HB18"/>
          <cell r="HC18" t="str">
            <v>CQ</v>
          </cell>
          <cell r="HD18" t="str">
            <v>H</v>
          </cell>
          <cell r="HE18"/>
          <cell r="HF18"/>
          <cell r="HG18"/>
          <cell r="HH18">
            <v>0</v>
          </cell>
          <cell r="HI18">
            <v>0</v>
          </cell>
          <cell r="HJ18"/>
          <cell r="HK18"/>
          <cell r="HL18"/>
          <cell r="HM18" t="str">
            <v>CQ</v>
          </cell>
          <cell r="HN18" t="str">
            <v>H</v>
          </cell>
          <cell r="HO18"/>
          <cell r="HP18"/>
          <cell r="HQ18"/>
          <cell r="HR18" t="str">
            <v>Tidak Terlambat</v>
          </cell>
          <cell r="HS18">
            <v>0</v>
          </cell>
          <cell r="HT18"/>
          <cell r="HU18"/>
          <cell r="HV18"/>
          <cell r="HW18" t="str">
            <v>CQ</v>
          </cell>
          <cell r="HX18" t="str">
            <v>H</v>
          </cell>
          <cell r="HY18"/>
          <cell r="HZ18"/>
          <cell r="IA18"/>
          <cell r="IB18" t="str">
            <v>Tidak Terlambat</v>
          </cell>
          <cell r="IC18">
            <v>0</v>
          </cell>
          <cell r="ID18"/>
          <cell r="IE18"/>
          <cell r="IF18"/>
          <cell r="IG18" t="str">
            <v>CQ</v>
          </cell>
          <cell r="IH18" t="str">
            <v>H</v>
          </cell>
          <cell r="II18"/>
          <cell r="IJ18"/>
          <cell r="IK18"/>
          <cell r="IL18" t="str">
            <v>Tidak Terlambat</v>
          </cell>
          <cell r="IM18">
            <v>0</v>
          </cell>
          <cell r="IN18"/>
          <cell r="IO18"/>
          <cell r="IP18"/>
          <cell r="IQ18" t="str">
            <v>CQ</v>
          </cell>
          <cell r="IR18" t="str">
            <v>H</v>
          </cell>
          <cell r="IS18"/>
          <cell r="IT18"/>
          <cell r="IU18"/>
          <cell r="IV18">
            <v>0</v>
          </cell>
          <cell r="IW18">
            <v>0</v>
          </cell>
          <cell r="IX18"/>
          <cell r="IY18"/>
          <cell r="IZ18"/>
          <cell r="JA18" t="str">
            <v>CQ</v>
          </cell>
          <cell r="JB18" t="str">
            <v>H</v>
          </cell>
          <cell r="JC18"/>
          <cell r="JD18"/>
          <cell r="JE18"/>
          <cell r="JF18" t="str">
            <v>Tidak Terlambat</v>
          </cell>
          <cell r="JG18">
            <v>0</v>
          </cell>
          <cell r="JH18"/>
          <cell r="JI18"/>
          <cell r="JJ18"/>
          <cell r="JK18" t="str">
            <v>X</v>
          </cell>
          <cell r="JL18" t="str">
            <v>X</v>
          </cell>
          <cell r="JM18"/>
          <cell r="JN18"/>
          <cell r="JO18"/>
          <cell r="JP18">
            <v>0</v>
          </cell>
          <cell r="JQ18">
            <v>0</v>
          </cell>
          <cell r="JR18"/>
          <cell r="JS18"/>
          <cell r="JT18"/>
          <cell r="JU18" t="str">
            <v>CQ</v>
          </cell>
          <cell r="JV18" t="str">
            <v>H</v>
          </cell>
          <cell r="JW18"/>
          <cell r="JX18"/>
          <cell r="JY18"/>
          <cell r="JZ18" t="str">
            <v>Tidak Terlambat</v>
          </cell>
          <cell r="KA18">
            <v>0</v>
          </cell>
          <cell r="KB18"/>
          <cell r="KC18"/>
          <cell r="KD18"/>
          <cell r="KE18" t="str">
            <v>CQ</v>
          </cell>
          <cell r="KF18" t="str">
            <v>H</v>
          </cell>
          <cell r="KG18"/>
          <cell r="KH18"/>
          <cell r="KI18"/>
          <cell r="KJ18" t="str">
            <v>Tidak Terlambat</v>
          </cell>
          <cell r="KK18">
            <v>0</v>
          </cell>
          <cell r="KL18"/>
          <cell r="KM18"/>
          <cell r="KN18"/>
          <cell r="KO18" t="str">
            <v>CQ</v>
          </cell>
          <cell r="KP18" t="str">
            <v>H</v>
          </cell>
          <cell r="KQ18"/>
          <cell r="KR18"/>
          <cell r="KS18"/>
          <cell r="KT18">
            <v>0</v>
          </cell>
          <cell r="KU18">
            <v>0</v>
          </cell>
          <cell r="KV18"/>
          <cell r="KW18"/>
          <cell r="KX18"/>
          <cell r="KY18" t="str">
            <v>X</v>
          </cell>
          <cell r="KZ18" t="str">
            <v>X</v>
          </cell>
          <cell r="LA18"/>
          <cell r="LB18"/>
          <cell r="LC18"/>
          <cell r="LD18">
            <v>0</v>
          </cell>
          <cell r="LE18">
            <v>0</v>
          </cell>
          <cell r="LF18"/>
          <cell r="LG18"/>
          <cell r="LH18"/>
          <cell r="LI18"/>
          <cell r="LJ18" t="str">
            <v>H</v>
          </cell>
          <cell r="LK18" t="str">
            <v>H</v>
          </cell>
          <cell r="LL18" t="str">
            <v>H</v>
          </cell>
          <cell r="LM18" t="str">
            <v>H</v>
          </cell>
          <cell r="LN18" t="str">
            <v>H</v>
          </cell>
          <cell r="LO18" t="str">
            <v>X</v>
          </cell>
          <cell r="LP18" t="str">
            <v>H</v>
          </cell>
          <cell r="LQ18" t="str">
            <v>H</v>
          </cell>
          <cell r="LR18" t="str">
            <v>H</v>
          </cell>
          <cell r="LS18" t="str">
            <v>H</v>
          </cell>
          <cell r="LT18" t="str">
            <v>H</v>
          </cell>
          <cell r="LU18" t="str">
            <v>H</v>
          </cell>
          <cell r="LV18" t="str">
            <v>X</v>
          </cell>
          <cell r="LW18" t="str">
            <v>H</v>
          </cell>
          <cell r="LX18" t="str">
            <v>H</v>
          </cell>
          <cell r="LY18" t="str">
            <v>H</v>
          </cell>
          <cell r="LZ18" t="str">
            <v>H</v>
          </cell>
          <cell r="MA18" t="str">
            <v>H</v>
          </cell>
          <cell r="MB18" t="str">
            <v>X</v>
          </cell>
          <cell r="MC18" t="str">
            <v>X</v>
          </cell>
          <cell r="MD18" t="str">
            <v>H</v>
          </cell>
          <cell r="ME18" t="str">
            <v>H</v>
          </cell>
          <cell r="MF18" t="str">
            <v>H</v>
          </cell>
          <cell r="MG18" t="str">
            <v>H</v>
          </cell>
          <cell r="MH18" t="str">
            <v>H</v>
          </cell>
          <cell r="MI18" t="str">
            <v>H</v>
          </cell>
          <cell r="MJ18" t="str">
            <v>X</v>
          </cell>
          <cell r="MK18" t="str">
            <v>H</v>
          </cell>
          <cell r="ML18" t="str">
            <v>H</v>
          </cell>
          <cell r="MM18" t="str">
            <v>H</v>
          </cell>
          <cell r="MN18" t="str">
            <v>X</v>
          </cell>
          <cell r="MO18"/>
          <cell r="MP18">
            <v>0</v>
          </cell>
          <cell r="MQ18">
            <v>0</v>
          </cell>
          <cell r="MR18">
            <v>0</v>
          </cell>
          <cell r="MS18">
            <v>0</v>
          </cell>
          <cell r="MT18">
            <v>0</v>
          </cell>
          <cell r="MU18">
            <v>0</v>
          </cell>
          <cell r="MV18">
            <v>0</v>
          </cell>
          <cell r="MW18">
            <v>0</v>
          </cell>
          <cell r="MX18">
            <v>0</v>
          </cell>
          <cell r="MY18">
            <v>0</v>
          </cell>
          <cell r="MZ18">
            <v>0</v>
          </cell>
          <cell r="NA18">
            <v>0</v>
          </cell>
          <cell r="NB18">
            <v>0</v>
          </cell>
          <cell r="NC18">
            <v>0</v>
          </cell>
          <cell r="ND18">
            <v>0</v>
          </cell>
          <cell r="NE18">
            <v>0</v>
          </cell>
          <cell r="NF18">
            <v>0</v>
          </cell>
          <cell r="NG18">
            <v>0</v>
          </cell>
          <cell r="NH18">
            <v>0</v>
          </cell>
          <cell r="NI18">
            <v>0</v>
          </cell>
          <cell r="NJ18">
            <v>0</v>
          </cell>
          <cell r="NK18">
            <v>0</v>
          </cell>
          <cell r="NL18">
            <v>0</v>
          </cell>
          <cell r="NM18">
            <v>0</v>
          </cell>
          <cell r="NN18">
            <v>0</v>
          </cell>
          <cell r="NO18">
            <v>0</v>
          </cell>
          <cell r="NP18">
            <v>0</v>
          </cell>
          <cell r="NQ18">
            <v>0</v>
          </cell>
          <cell r="NR18">
            <v>0</v>
          </cell>
          <cell r="NS18">
            <v>0</v>
          </cell>
          <cell r="NT18">
            <v>0</v>
          </cell>
          <cell r="NU18"/>
          <cell r="NV18">
            <v>31</v>
          </cell>
          <cell r="NW18">
            <v>11</v>
          </cell>
          <cell r="NX18">
            <v>25</v>
          </cell>
          <cell r="NY18">
            <v>25</v>
          </cell>
          <cell r="NZ18">
            <v>6</v>
          </cell>
          <cell r="OA18">
            <v>0</v>
          </cell>
          <cell r="OB18">
            <v>0</v>
          </cell>
          <cell r="OC18">
            <v>0</v>
          </cell>
          <cell r="OD18">
            <v>0</v>
          </cell>
          <cell r="OE18">
            <v>0</v>
          </cell>
          <cell r="OF18">
            <v>0</v>
          </cell>
          <cell r="OG18">
            <v>0</v>
          </cell>
          <cell r="OH18">
            <v>0</v>
          </cell>
          <cell r="OI18">
            <v>0</v>
          </cell>
          <cell r="OJ18">
            <v>0</v>
          </cell>
          <cell r="OK18">
            <v>0</v>
          </cell>
          <cell r="OL18">
            <v>0</v>
          </cell>
          <cell r="OM18">
            <v>0</v>
          </cell>
          <cell r="ON18">
            <v>0</v>
          </cell>
          <cell r="OO18">
            <v>0</v>
          </cell>
          <cell r="OP18">
            <v>0</v>
          </cell>
          <cell r="OQ18">
            <v>0</v>
          </cell>
          <cell r="OR18">
            <v>0</v>
          </cell>
          <cell r="OT18">
            <v>9</v>
          </cell>
          <cell r="OU18">
            <v>7</v>
          </cell>
          <cell r="OV18">
            <v>9</v>
          </cell>
          <cell r="OW18">
            <v>25</v>
          </cell>
          <cell r="OX18">
            <v>0</v>
          </cell>
          <cell r="OY18">
            <v>0</v>
          </cell>
          <cell r="OZ18">
            <v>0</v>
          </cell>
          <cell r="PA18">
            <v>0</v>
          </cell>
          <cell r="PB18">
            <v>0</v>
          </cell>
          <cell r="PC18">
            <v>0</v>
          </cell>
          <cell r="PD18">
            <v>0</v>
          </cell>
          <cell r="PE18">
            <v>0</v>
          </cell>
          <cell r="PF18">
            <v>0</v>
          </cell>
          <cell r="PG18">
            <v>0</v>
          </cell>
          <cell r="PH18">
            <v>0</v>
          </cell>
          <cell r="PI18">
            <v>0</v>
          </cell>
          <cell r="PJ18">
            <v>0</v>
          </cell>
          <cell r="PK18">
            <v>0</v>
          </cell>
          <cell r="PL18">
            <v>0</v>
          </cell>
          <cell r="PM18">
            <v>0</v>
          </cell>
          <cell r="PN18">
            <v>25</v>
          </cell>
          <cell r="PO18">
            <v>1</v>
          </cell>
          <cell r="PQ18">
            <v>0</v>
          </cell>
          <cell r="PR18">
            <v>0</v>
          </cell>
          <cell r="PS18">
            <v>0</v>
          </cell>
          <cell r="PT18">
            <v>0</v>
          </cell>
          <cell r="PU18">
            <v>0</v>
          </cell>
        </row>
        <row r="19">
          <cell r="B19" t="str">
            <v>FERNANDO SITOMPUL</v>
          </cell>
          <cell r="C19">
            <v>102118</v>
          </cell>
          <cell r="D19" t="str">
            <v>18009507</v>
          </cell>
          <cell r="E19" t="str">
            <v>LAKI-LAKI</v>
          </cell>
          <cell r="F19"/>
          <cell r="G19" t="str">
            <v>TEAM LEADER KORNAS</v>
          </cell>
          <cell r="H19">
            <v>3</v>
          </cell>
          <cell r="I19" t="str">
            <v>ISLAM</v>
          </cell>
          <cell r="J19" t="str">
            <v>ANGGIAT</v>
          </cell>
          <cell r="K19" t="str">
            <v>X</v>
          </cell>
          <cell r="L19" t="str">
            <v>X</v>
          </cell>
          <cell r="M19"/>
          <cell r="N19"/>
          <cell r="O19"/>
          <cell r="P19">
            <v>0</v>
          </cell>
          <cell r="Q19">
            <v>0</v>
          </cell>
          <cell r="R19"/>
          <cell r="S19"/>
          <cell r="T19"/>
          <cell r="U19" t="str">
            <v>X</v>
          </cell>
          <cell r="V19" t="str">
            <v>X</v>
          </cell>
          <cell r="W19"/>
          <cell r="X19"/>
          <cell r="Y19"/>
          <cell r="Z19">
            <v>0</v>
          </cell>
          <cell r="AA19">
            <v>0</v>
          </cell>
          <cell r="AB19"/>
          <cell r="AC19"/>
          <cell r="AD19"/>
          <cell r="AE19" t="str">
            <v>BG</v>
          </cell>
          <cell r="AF19" t="str">
            <v>H</v>
          </cell>
          <cell r="AG19"/>
          <cell r="AH19"/>
          <cell r="AI19"/>
          <cell r="AJ19" t="str">
            <v>Tidak Terlambat</v>
          </cell>
          <cell r="AK19">
            <v>0</v>
          </cell>
          <cell r="AL19"/>
          <cell r="AM19"/>
          <cell r="AN19"/>
          <cell r="AO19" t="str">
            <v>BG</v>
          </cell>
          <cell r="AP19" t="str">
            <v>H</v>
          </cell>
          <cell r="AQ19"/>
          <cell r="AR19"/>
          <cell r="AS19"/>
          <cell r="AT19" t="str">
            <v>Tidak Terlambat</v>
          </cell>
          <cell r="AU19">
            <v>0</v>
          </cell>
          <cell r="AV19"/>
          <cell r="AW19"/>
          <cell r="AX19"/>
          <cell r="AY19" t="str">
            <v>X</v>
          </cell>
          <cell r="AZ19" t="str">
            <v>X</v>
          </cell>
          <cell r="BA19"/>
          <cell r="BB19"/>
          <cell r="BC19"/>
          <cell r="BD19">
            <v>0</v>
          </cell>
          <cell r="BE19">
            <v>0</v>
          </cell>
          <cell r="BF19"/>
          <cell r="BG19"/>
          <cell r="BH19"/>
          <cell r="BI19" t="str">
            <v>BG</v>
          </cell>
          <cell r="BJ19" t="str">
            <v>H</v>
          </cell>
          <cell r="BK19"/>
          <cell r="BL19"/>
          <cell r="BM19"/>
          <cell r="BN19" t="str">
            <v>Tidak Terlambat</v>
          </cell>
          <cell r="BO19">
            <v>0</v>
          </cell>
          <cell r="BP19"/>
          <cell r="BQ19"/>
          <cell r="BR19"/>
          <cell r="BS19" t="str">
            <v>BG</v>
          </cell>
          <cell r="BT19" t="str">
            <v>H</v>
          </cell>
          <cell r="BU19"/>
          <cell r="BV19"/>
          <cell r="BW19"/>
          <cell r="BX19" t="str">
            <v>Tidak Terlambat</v>
          </cell>
          <cell r="BY19">
            <v>0</v>
          </cell>
          <cell r="BZ19"/>
          <cell r="CA19"/>
          <cell r="CB19"/>
          <cell r="CC19" t="str">
            <v>BG</v>
          </cell>
          <cell r="CD19" t="str">
            <v>H</v>
          </cell>
          <cell r="CE19"/>
          <cell r="CF19"/>
          <cell r="CG19"/>
          <cell r="CH19" t="str">
            <v>Tidak Terlambat</v>
          </cell>
          <cell r="CI19">
            <v>0</v>
          </cell>
          <cell r="CJ19"/>
          <cell r="CK19"/>
          <cell r="CL19"/>
          <cell r="CM19" t="str">
            <v>BG</v>
          </cell>
          <cell r="CN19" t="str">
            <v>H</v>
          </cell>
          <cell r="CO19"/>
          <cell r="CP19"/>
          <cell r="CQ19"/>
          <cell r="CR19" t="str">
            <v>Tidak Terlambat</v>
          </cell>
          <cell r="CS19">
            <v>0</v>
          </cell>
          <cell r="CT19"/>
          <cell r="CU19"/>
          <cell r="CV19"/>
          <cell r="CW19" t="str">
            <v>BG</v>
          </cell>
          <cell r="CX19" t="str">
            <v>H</v>
          </cell>
          <cell r="CY19"/>
          <cell r="CZ19"/>
          <cell r="DA19"/>
          <cell r="DB19" t="str">
            <v>Tidak Terlambat</v>
          </cell>
          <cell r="DC19">
            <v>0</v>
          </cell>
          <cell r="DD19"/>
          <cell r="DE19"/>
          <cell r="DF19"/>
          <cell r="DG19" t="str">
            <v>X</v>
          </cell>
          <cell r="DH19" t="str">
            <v>X</v>
          </cell>
          <cell r="DI19"/>
          <cell r="DJ19"/>
          <cell r="DK19"/>
          <cell r="DL19">
            <v>0</v>
          </cell>
          <cell r="DM19">
            <v>0</v>
          </cell>
          <cell r="DN19"/>
          <cell r="DO19"/>
          <cell r="DP19"/>
          <cell r="DQ19" t="str">
            <v>X</v>
          </cell>
          <cell r="DR19" t="str">
            <v>X</v>
          </cell>
          <cell r="DS19"/>
          <cell r="DT19"/>
          <cell r="DU19"/>
          <cell r="DV19">
            <v>0</v>
          </cell>
          <cell r="DW19">
            <v>0</v>
          </cell>
          <cell r="DX19"/>
          <cell r="DY19"/>
          <cell r="DZ19"/>
          <cell r="EA19" t="str">
            <v>BG</v>
          </cell>
          <cell r="EB19" t="str">
            <v>H</v>
          </cell>
          <cell r="EC19"/>
          <cell r="ED19"/>
          <cell r="EE19"/>
          <cell r="EF19" t="str">
            <v>Tidak Terlambat</v>
          </cell>
          <cell r="EG19">
            <v>0</v>
          </cell>
          <cell r="EH19"/>
          <cell r="EI19"/>
          <cell r="EJ19"/>
          <cell r="EK19" t="str">
            <v>BG</v>
          </cell>
          <cell r="EL19" t="str">
            <v>H</v>
          </cell>
          <cell r="EM19"/>
          <cell r="EN19"/>
          <cell r="EO19"/>
          <cell r="EP19" t="str">
            <v>Tidak Terlambat</v>
          </cell>
          <cell r="EQ19">
            <v>0</v>
          </cell>
          <cell r="ER19"/>
          <cell r="ES19"/>
          <cell r="ET19"/>
          <cell r="EU19" t="str">
            <v>BG</v>
          </cell>
          <cell r="EV19" t="str">
            <v>H</v>
          </cell>
          <cell r="EW19"/>
          <cell r="EX19"/>
          <cell r="EY19"/>
          <cell r="EZ19" t="str">
            <v>Tidak Terlambat</v>
          </cell>
          <cell r="FA19">
            <v>0</v>
          </cell>
          <cell r="FB19"/>
          <cell r="FC19"/>
          <cell r="FD19"/>
          <cell r="FE19" t="str">
            <v>BG</v>
          </cell>
          <cell r="FF19" t="str">
            <v>H</v>
          </cell>
          <cell r="FG19"/>
          <cell r="FH19"/>
          <cell r="FI19"/>
          <cell r="FJ19" t="str">
            <v>Tidak Terlambat</v>
          </cell>
          <cell r="FK19">
            <v>0</v>
          </cell>
          <cell r="FL19"/>
          <cell r="FM19"/>
          <cell r="FN19"/>
          <cell r="FO19" t="str">
            <v>X</v>
          </cell>
          <cell r="FP19" t="str">
            <v>X</v>
          </cell>
          <cell r="FQ19"/>
          <cell r="FR19"/>
          <cell r="FS19"/>
          <cell r="FT19">
            <v>0</v>
          </cell>
          <cell r="FU19">
            <v>0</v>
          </cell>
          <cell r="FV19"/>
          <cell r="FW19"/>
          <cell r="FX19"/>
          <cell r="FY19" t="str">
            <v>X</v>
          </cell>
          <cell r="FZ19" t="str">
            <v>X</v>
          </cell>
          <cell r="GA19"/>
          <cell r="GB19"/>
          <cell r="GC19"/>
          <cell r="GD19">
            <v>0</v>
          </cell>
          <cell r="GE19">
            <v>0</v>
          </cell>
          <cell r="GF19"/>
          <cell r="GG19"/>
          <cell r="GH19"/>
          <cell r="GI19" t="str">
            <v>BG</v>
          </cell>
          <cell r="GJ19" t="str">
            <v>H</v>
          </cell>
          <cell r="GK19"/>
          <cell r="GL19"/>
          <cell r="GM19"/>
          <cell r="GN19" t="str">
            <v>Tidak Terlambat</v>
          </cell>
          <cell r="GO19">
            <v>0</v>
          </cell>
          <cell r="GP19"/>
          <cell r="GQ19"/>
          <cell r="GR19"/>
          <cell r="GS19" t="str">
            <v>BG</v>
          </cell>
          <cell r="GT19" t="str">
            <v>H</v>
          </cell>
          <cell r="GU19"/>
          <cell r="GV19"/>
          <cell r="GW19"/>
          <cell r="GX19" t="str">
            <v>Terlambat</v>
          </cell>
          <cell r="GY19" t="str">
            <v>09:29:19</v>
          </cell>
          <cell r="GZ19"/>
          <cell r="HA19"/>
          <cell r="HB19"/>
          <cell r="HC19" t="str">
            <v>BG</v>
          </cell>
          <cell r="HD19" t="str">
            <v>H</v>
          </cell>
          <cell r="HE19"/>
          <cell r="HF19"/>
          <cell r="HG19"/>
          <cell r="HH19" t="str">
            <v>Tidak Terlambat</v>
          </cell>
          <cell r="HI19">
            <v>0</v>
          </cell>
          <cell r="HJ19"/>
          <cell r="HK19"/>
          <cell r="HL19"/>
          <cell r="HM19" t="str">
            <v>BG</v>
          </cell>
          <cell r="HN19" t="str">
            <v>H</v>
          </cell>
          <cell r="HO19"/>
          <cell r="HP19"/>
          <cell r="HQ19"/>
          <cell r="HR19" t="str">
            <v>Tidak Terlambat</v>
          </cell>
          <cell r="HS19">
            <v>0</v>
          </cell>
          <cell r="HT19"/>
          <cell r="HU19"/>
          <cell r="HV19"/>
          <cell r="HW19" t="str">
            <v>X</v>
          </cell>
          <cell r="HX19" t="str">
            <v>X</v>
          </cell>
          <cell r="HY19"/>
          <cell r="HZ19"/>
          <cell r="IA19"/>
          <cell r="IB19">
            <v>0</v>
          </cell>
          <cell r="IC19">
            <v>0</v>
          </cell>
          <cell r="ID19"/>
          <cell r="IE19"/>
          <cell r="IF19"/>
          <cell r="IG19" t="str">
            <v>X</v>
          </cell>
          <cell r="IH19" t="str">
            <v>X</v>
          </cell>
          <cell r="II19"/>
          <cell r="IJ19"/>
          <cell r="IK19"/>
          <cell r="IL19">
            <v>0</v>
          </cell>
          <cell r="IM19">
            <v>0</v>
          </cell>
          <cell r="IN19"/>
          <cell r="IO19"/>
          <cell r="IP19"/>
          <cell r="IQ19" t="str">
            <v>BG</v>
          </cell>
          <cell r="IR19" t="str">
            <v>H</v>
          </cell>
          <cell r="IS19"/>
          <cell r="IT19"/>
          <cell r="IU19"/>
          <cell r="IV19" t="str">
            <v>Tidak Terlambat</v>
          </cell>
          <cell r="IW19">
            <v>0</v>
          </cell>
          <cell r="IX19"/>
          <cell r="IY19"/>
          <cell r="IZ19"/>
          <cell r="JA19" t="str">
            <v>BG</v>
          </cell>
          <cell r="JB19" t="str">
            <v>H</v>
          </cell>
          <cell r="JC19"/>
          <cell r="JD19"/>
          <cell r="JE19"/>
          <cell r="JF19" t="str">
            <v>Tidak Terlambat</v>
          </cell>
          <cell r="JG19">
            <v>0</v>
          </cell>
          <cell r="JH19"/>
          <cell r="JI19"/>
          <cell r="JJ19"/>
          <cell r="JK19" t="str">
            <v>BG</v>
          </cell>
          <cell r="JL19" t="str">
            <v>H</v>
          </cell>
          <cell r="JM19"/>
          <cell r="JN19"/>
          <cell r="JO19"/>
          <cell r="JP19" t="str">
            <v>Terlambat</v>
          </cell>
          <cell r="JQ19" t="str">
            <v>08:10:19</v>
          </cell>
          <cell r="JR19"/>
          <cell r="JS19"/>
          <cell r="JT19"/>
          <cell r="JU19" t="str">
            <v>X</v>
          </cell>
          <cell r="JV19" t="str">
            <v>X</v>
          </cell>
          <cell r="JW19"/>
          <cell r="JX19"/>
          <cell r="JY19"/>
          <cell r="JZ19">
            <v>0</v>
          </cell>
          <cell r="KA19">
            <v>0</v>
          </cell>
          <cell r="KB19"/>
          <cell r="KC19"/>
          <cell r="KD19"/>
          <cell r="KE19" t="str">
            <v>X</v>
          </cell>
          <cell r="KF19" t="str">
            <v>X</v>
          </cell>
          <cell r="KG19"/>
          <cell r="KH19"/>
          <cell r="KI19"/>
          <cell r="KJ19">
            <v>0</v>
          </cell>
          <cell r="KK19">
            <v>0</v>
          </cell>
          <cell r="KL19"/>
          <cell r="KM19"/>
          <cell r="KN19"/>
          <cell r="KO19" t="str">
            <v>BG</v>
          </cell>
          <cell r="KP19" t="str">
            <v>H</v>
          </cell>
          <cell r="KQ19"/>
          <cell r="KR19"/>
          <cell r="KS19"/>
          <cell r="KT19" t="str">
            <v>Tidak Terlambat</v>
          </cell>
          <cell r="KU19">
            <v>0</v>
          </cell>
          <cell r="KV19"/>
          <cell r="KW19"/>
          <cell r="KX19"/>
          <cell r="KY19" t="str">
            <v>CQ</v>
          </cell>
          <cell r="KZ19" t="str">
            <v>H</v>
          </cell>
          <cell r="LA19"/>
          <cell r="LB19"/>
          <cell r="LC19"/>
          <cell r="LD19" t="str">
            <v>Tidak Terlambat</v>
          </cell>
          <cell r="LE19">
            <v>0</v>
          </cell>
          <cell r="LF19"/>
          <cell r="LG19"/>
          <cell r="LH19"/>
          <cell r="LI19"/>
          <cell r="LJ19" t="str">
            <v>X</v>
          </cell>
          <cell r="LK19" t="str">
            <v>X</v>
          </cell>
          <cell r="LL19" t="str">
            <v>H</v>
          </cell>
          <cell r="LM19" t="str">
            <v>H</v>
          </cell>
          <cell r="LN19" t="str">
            <v>X</v>
          </cell>
          <cell r="LO19" t="str">
            <v>H</v>
          </cell>
          <cell r="LP19" t="str">
            <v>H</v>
          </cell>
          <cell r="LQ19" t="str">
            <v>H</v>
          </cell>
          <cell r="LR19" t="str">
            <v>H</v>
          </cell>
          <cell r="LS19" t="str">
            <v>H</v>
          </cell>
          <cell r="LT19" t="str">
            <v>X</v>
          </cell>
          <cell r="LU19" t="str">
            <v>X</v>
          </cell>
          <cell r="LV19" t="str">
            <v>H</v>
          </cell>
          <cell r="LW19" t="str">
            <v>H</v>
          </cell>
          <cell r="LX19" t="str">
            <v>H</v>
          </cell>
          <cell r="LY19" t="str">
            <v>H</v>
          </cell>
          <cell r="LZ19" t="str">
            <v>X</v>
          </cell>
          <cell r="MA19" t="str">
            <v>X</v>
          </cell>
          <cell r="MB19" t="str">
            <v>H</v>
          </cell>
          <cell r="MC19" t="str">
            <v>H</v>
          </cell>
          <cell r="MD19" t="str">
            <v>H</v>
          </cell>
          <cell r="ME19" t="str">
            <v>H</v>
          </cell>
          <cell r="MF19" t="str">
            <v>X</v>
          </cell>
          <cell r="MG19" t="str">
            <v>X</v>
          </cell>
          <cell r="MH19" t="str">
            <v>H</v>
          </cell>
          <cell r="MI19" t="str">
            <v>H</v>
          </cell>
          <cell r="MJ19" t="str">
            <v>H</v>
          </cell>
          <cell r="MK19" t="str">
            <v>X</v>
          </cell>
          <cell r="ML19" t="str">
            <v>X</v>
          </cell>
          <cell r="MM19" t="str">
            <v>H</v>
          </cell>
          <cell r="MN19" t="str">
            <v>H</v>
          </cell>
          <cell r="MO19"/>
          <cell r="MP19">
            <v>0</v>
          </cell>
          <cell r="MQ19">
            <v>0</v>
          </cell>
          <cell r="MR19">
            <v>0</v>
          </cell>
          <cell r="MS19">
            <v>0</v>
          </cell>
          <cell r="MT19">
            <v>0</v>
          </cell>
          <cell r="MU19">
            <v>0</v>
          </cell>
          <cell r="MV19">
            <v>0</v>
          </cell>
          <cell r="MW19">
            <v>0</v>
          </cell>
          <cell r="MX19">
            <v>0</v>
          </cell>
          <cell r="MY19">
            <v>0</v>
          </cell>
          <cell r="MZ19">
            <v>0</v>
          </cell>
          <cell r="NA19">
            <v>0</v>
          </cell>
          <cell r="NB19">
            <v>0</v>
          </cell>
          <cell r="NC19">
            <v>0</v>
          </cell>
          <cell r="ND19">
            <v>0</v>
          </cell>
          <cell r="NE19">
            <v>0</v>
          </cell>
          <cell r="NF19">
            <v>0</v>
          </cell>
          <cell r="NG19">
            <v>0</v>
          </cell>
          <cell r="NH19">
            <v>0</v>
          </cell>
          <cell r="NI19" t="str">
            <v>09:29:19</v>
          </cell>
          <cell r="NJ19">
            <v>0</v>
          </cell>
          <cell r="NK19">
            <v>0</v>
          </cell>
          <cell r="NL19">
            <v>0</v>
          </cell>
          <cell r="NM19">
            <v>0</v>
          </cell>
          <cell r="NN19">
            <v>0</v>
          </cell>
          <cell r="NO19">
            <v>0</v>
          </cell>
          <cell r="NP19" t="str">
            <v>08:10:19</v>
          </cell>
          <cell r="NQ19">
            <v>0</v>
          </cell>
          <cell r="NR19">
            <v>0</v>
          </cell>
          <cell r="NS19">
            <v>0</v>
          </cell>
          <cell r="NT19">
            <v>0</v>
          </cell>
          <cell r="NU19"/>
          <cell r="NV19">
            <v>31</v>
          </cell>
          <cell r="NW19">
            <v>10</v>
          </cell>
          <cell r="NX19">
            <v>20</v>
          </cell>
          <cell r="NY19">
            <v>20</v>
          </cell>
          <cell r="NZ19">
            <v>11</v>
          </cell>
          <cell r="OA19">
            <v>0</v>
          </cell>
          <cell r="OB19">
            <v>0</v>
          </cell>
          <cell r="OC19">
            <v>0</v>
          </cell>
          <cell r="OD19">
            <v>0</v>
          </cell>
          <cell r="OE19">
            <v>0</v>
          </cell>
          <cell r="OF19">
            <v>0</v>
          </cell>
          <cell r="OG19">
            <v>0</v>
          </cell>
          <cell r="OH19">
            <v>0</v>
          </cell>
          <cell r="OI19">
            <v>0</v>
          </cell>
          <cell r="OJ19">
            <v>0</v>
          </cell>
          <cell r="OK19">
            <v>0</v>
          </cell>
          <cell r="OL19">
            <v>0</v>
          </cell>
          <cell r="OM19">
            <v>0</v>
          </cell>
          <cell r="ON19">
            <v>0</v>
          </cell>
          <cell r="OO19">
            <v>0</v>
          </cell>
          <cell r="OP19">
            <v>0</v>
          </cell>
          <cell r="OQ19">
            <v>0</v>
          </cell>
          <cell r="OR19">
            <v>0</v>
          </cell>
          <cell r="OT19">
            <v>7</v>
          </cell>
          <cell r="OU19">
            <v>6</v>
          </cell>
          <cell r="OV19">
            <v>7</v>
          </cell>
          <cell r="OW19">
            <v>20</v>
          </cell>
          <cell r="OX19">
            <v>0</v>
          </cell>
          <cell r="OY19">
            <v>0</v>
          </cell>
          <cell r="OZ19">
            <v>0</v>
          </cell>
          <cell r="PA19">
            <v>0</v>
          </cell>
          <cell r="PB19">
            <v>0</v>
          </cell>
          <cell r="PC19">
            <v>0</v>
          </cell>
          <cell r="PD19">
            <v>0</v>
          </cell>
          <cell r="PE19">
            <v>0</v>
          </cell>
          <cell r="PF19">
            <v>0</v>
          </cell>
          <cell r="PG19">
            <v>0</v>
          </cell>
          <cell r="PH19">
            <v>0</v>
          </cell>
          <cell r="PI19">
            <v>0</v>
          </cell>
          <cell r="PJ19">
            <v>0</v>
          </cell>
          <cell r="PK19">
            <v>0</v>
          </cell>
          <cell r="PL19">
            <v>0</v>
          </cell>
          <cell r="PM19">
            <v>0</v>
          </cell>
          <cell r="PN19">
            <v>20</v>
          </cell>
          <cell r="PO19">
            <v>1</v>
          </cell>
          <cell r="PQ19">
            <v>2</v>
          </cell>
          <cell r="PR19">
            <v>0</v>
          </cell>
          <cell r="PS19">
            <v>0</v>
          </cell>
          <cell r="PT19">
            <v>0</v>
          </cell>
          <cell r="PU19">
            <v>0</v>
          </cell>
        </row>
        <row r="20">
          <cell r="B20" t="str">
            <v>NANA</v>
          </cell>
          <cell r="C20">
            <v>156544</v>
          </cell>
          <cell r="D20">
            <v>19233014</v>
          </cell>
          <cell r="E20" t="str">
            <v>LAKI-LAKI</v>
          </cell>
          <cell r="F20">
            <v>0</v>
          </cell>
          <cell r="G20" t="str">
            <v>TEAM LEADER KORNAS</v>
          </cell>
          <cell r="H20">
            <v>4</v>
          </cell>
          <cell r="I20" t="str">
            <v>ISLAM</v>
          </cell>
          <cell r="J20" t="str">
            <v>ANGGIAT</v>
          </cell>
          <cell r="K20" t="str">
            <v>BG</v>
          </cell>
          <cell r="L20" t="str">
            <v>H</v>
          </cell>
          <cell r="M20"/>
          <cell r="N20"/>
          <cell r="O20"/>
          <cell r="P20" t="str">
            <v>Tidak Terlambat</v>
          </cell>
          <cell r="Q20">
            <v>0</v>
          </cell>
          <cell r="R20"/>
          <cell r="S20"/>
          <cell r="T20"/>
          <cell r="U20" t="str">
            <v>BG</v>
          </cell>
          <cell r="V20" t="str">
            <v>H</v>
          </cell>
          <cell r="W20"/>
          <cell r="X20"/>
          <cell r="Y20"/>
          <cell r="Z20" t="str">
            <v>Tidak Terlambat</v>
          </cell>
          <cell r="AA20">
            <v>0</v>
          </cell>
          <cell r="AB20"/>
          <cell r="AC20"/>
          <cell r="AD20"/>
          <cell r="AE20" t="str">
            <v>X</v>
          </cell>
          <cell r="AF20" t="str">
            <v>X</v>
          </cell>
          <cell r="AG20"/>
          <cell r="AH20"/>
          <cell r="AI20"/>
          <cell r="AJ20">
            <v>0</v>
          </cell>
          <cell r="AK20">
            <v>0</v>
          </cell>
          <cell r="AL20"/>
          <cell r="AM20"/>
          <cell r="AN20"/>
          <cell r="AO20" t="str">
            <v>X</v>
          </cell>
          <cell r="AP20" t="str">
            <v>X</v>
          </cell>
          <cell r="AQ20"/>
          <cell r="AR20"/>
          <cell r="AS20"/>
          <cell r="AT20">
            <v>0</v>
          </cell>
          <cell r="AU20">
            <v>0</v>
          </cell>
          <cell r="AV20"/>
          <cell r="AW20"/>
          <cell r="AX20"/>
          <cell r="AY20" t="str">
            <v>BG</v>
          </cell>
          <cell r="AZ20" t="str">
            <v>H</v>
          </cell>
          <cell r="BA20"/>
          <cell r="BB20"/>
          <cell r="BC20"/>
          <cell r="BD20">
            <v>0</v>
          </cell>
          <cell r="BE20">
            <v>0</v>
          </cell>
          <cell r="BF20"/>
          <cell r="BG20"/>
          <cell r="BH20"/>
          <cell r="BI20" t="str">
            <v>CQ</v>
          </cell>
          <cell r="BJ20" t="str">
            <v>H</v>
          </cell>
          <cell r="BK20"/>
          <cell r="BL20"/>
          <cell r="BM20"/>
          <cell r="BN20" t="str">
            <v>Terlambat</v>
          </cell>
          <cell r="BO20" t="str">
            <v>08:39:28</v>
          </cell>
          <cell r="BP20"/>
          <cell r="BQ20"/>
          <cell r="BR20"/>
          <cell r="BS20" t="str">
            <v>CQ</v>
          </cell>
          <cell r="BT20" t="str">
            <v>H</v>
          </cell>
          <cell r="BU20"/>
          <cell r="BV20"/>
          <cell r="BW20"/>
          <cell r="BX20" t="str">
            <v>Tidak Terlambat</v>
          </cell>
          <cell r="BY20">
            <v>0</v>
          </cell>
          <cell r="BZ20"/>
          <cell r="CA20"/>
          <cell r="CB20"/>
          <cell r="CC20" t="str">
            <v>CQ</v>
          </cell>
          <cell r="CD20" t="str">
            <v>H</v>
          </cell>
          <cell r="CE20"/>
          <cell r="CF20"/>
          <cell r="CG20"/>
          <cell r="CH20" t="str">
            <v>Tidak Terlambat</v>
          </cell>
          <cell r="CI20">
            <v>0</v>
          </cell>
          <cell r="CJ20"/>
          <cell r="CK20"/>
          <cell r="CL20"/>
          <cell r="CM20" t="str">
            <v>CQ</v>
          </cell>
          <cell r="CN20" t="str">
            <v>H</v>
          </cell>
          <cell r="CO20"/>
          <cell r="CP20"/>
          <cell r="CQ20"/>
          <cell r="CR20" t="str">
            <v>Tidak Terlambat</v>
          </cell>
          <cell r="CS20">
            <v>0</v>
          </cell>
          <cell r="CT20"/>
          <cell r="CU20"/>
          <cell r="CV20"/>
          <cell r="CW20" t="str">
            <v>X</v>
          </cell>
          <cell r="CX20" t="str">
            <v>X</v>
          </cell>
          <cell r="CY20"/>
          <cell r="CZ20"/>
          <cell r="DA20"/>
          <cell r="DB20">
            <v>0</v>
          </cell>
          <cell r="DC20">
            <v>0</v>
          </cell>
          <cell r="DD20"/>
          <cell r="DE20"/>
          <cell r="DF20"/>
          <cell r="DG20" t="str">
            <v>BG</v>
          </cell>
          <cell r="DH20" t="str">
            <v>H</v>
          </cell>
          <cell r="DI20"/>
          <cell r="DJ20"/>
          <cell r="DK20"/>
          <cell r="DL20" t="str">
            <v>Tidak Terlambat</v>
          </cell>
          <cell r="DM20">
            <v>0</v>
          </cell>
          <cell r="DN20"/>
          <cell r="DO20"/>
          <cell r="DP20"/>
          <cell r="DQ20" t="str">
            <v>BG</v>
          </cell>
          <cell r="DR20" t="str">
            <v>H</v>
          </cell>
          <cell r="DS20"/>
          <cell r="DT20"/>
          <cell r="DU20"/>
          <cell r="DV20" t="str">
            <v>Tidak Terlambat</v>
          </cell>
          <cell r="DW20">
            <v>0</v>
          </cell>
          <cell r="DX20"/>
          <cell r="DY20"/>
          <cell r="DZ20"/>
          <cell r="EA20" t="str">
            <v>CQ</v>
          </cell>
          <cell r="EB20" t="str">
            <v>H</v>
          </cell>
          <cell r="EC20"/>
          <cell r="ED20"/>
          <cell r="EE20"/>
          <cell r="EF20" t="str">
            <v>Tidak Terlambat</v>
          </cell>
          <cell r="EG20">
            <v>0</v>
          </cell>
          <cell r="EH20"/>
          <cell r="EI20"/>
          <cell r="EJ20"/>
          <cell r="EK20" t="str">
            <v>X</v>
          </cell>
          <cell r="EL20" t="str">
            <v>X</v>
          </cell>
          <cell r="EM20"/>
          <cell r="EN20"/>
          <cell r="EO20"/>
          <cell r="EP20">
            <v>0</v>
          </cell>
          <cell r="EQ20">
            <v>0</v>
          </cell>
          <cell r="ER20"/>
          <cell r="ES20"/>
          <cell r="ET20"/>
          <cell r="EU20" t="str">
            <v>X</v>
          </cell>
          <cell r="EV20" t="str">
            <v>X</v>
          </cell>
          <cell r="EW20"/>
          <cell r="EX20"/>
          <cell r="EY20"/>
          <cell r="EZ20">
            <v>0</v>
          </cell>
          <cell r="FA20">
            <v>0</v>
          </cell>
          <cell r="FB20"/>
          <cell r="FC20"/>
          <cell r="FD20"/>
          <cell r="FE20" t="str">
            <v>X</v>
          </cell>
          <cell r="FF20" t="str">
            <v>X</v>
          </cell>
          <cell r="FG20"/>
          <cell r="FH20"/>
          <cell r="FI20"/>
          <cell r="FJ20">
            <v>0</v>
          </cell>
          <cell r="FK20">
            <v>0</v>
          </cell>
          <cell r="FL20"/>
          <cell r="FM20"/>
          <cell r="FN20"/>
          <cell r="FO20" t="str">
            <v>BG</v>
          </cell>
          <cell r="FP20" t="str">
            <v>H</v>
          </cell>
          <cell r="FQ20"/>
          <cell r="FR20"/>
          <cell r="FS20"/>
          <cell r="FT20" t="str">
            <v>Tidak Terlambat</v>
          </cell>
          <cell r="FU20">
            <v>0</v>
          </cell>
          <cell r="FV20"/>
          <cell r="FW20"/>
          <cell r="FX20"/>
          <cell r="FY20" t="str">
            <v>BG</v>
          </cell>
          <cell r="FZ20" t="str">
            <v>H</v>
          </cell>
          <cell r="GA20"/>
          <cell r="GB20"/>
          <cell r="GC20"/>
          <cell r="GD20" t="str">
            <v>Tidak Terlambat</v>
          </cell>
          <cell r="GE20">
            <v>0</v>
          </cell>
          <cell r="GF20"/>
          <cell r="GG20"/>
          <cell r="GH20"/>
          <cell r="GI20" t="str">
            <v>CQ</v>
          </cell>
          <cell r="GJ20" t="str">
            <v>H</v>
          </cell>
          <cell r="GK20"/>
          <cell r="GL20"/>
          <cell r="GM20"/>
          <cell r="GN20" t="str">
            <v>Tidak Terlambat</v>
          </cell>
          <cell r="GO20">
            <v>0</v>
          </cell>
          <cell r="GP20"/>
          <cell r="GQ20"/>
          <cell r="GR20"/>
          <cell r="GS20" t="str">
            <v>CQ</v>
          </cell>
          <cell r="GT20" t="str">
            <v>H</v>
          </cell>
          <cell r="GU20"/>
          <cell r="GV20"/>
          <cell r="GW20"/>
          <cell r="GX20" t="str">
            <v>Tidak Terlambat</v>
          </cell>
          <cell r="GY20">
            <v>0</v>
          </cell>
          <cell r="GZ20"/>
          <cell r="HA20"/>
          <cell r="HB20"/>
          <cell r="HC20" t="str">
            <v>X</v>
          </cell>
          <cell r="HD20" t="str">
            <v>X</v>
          </cell>
          <cell r="HE20"/>
          <cell r="HF20"/>
          <cell r="HG20"/>
          <cell r="HH20">
            <v>0</v>
          </cell>
          <cell r="HI20">
            <v>0</v>
          </cell>
          <cell r="HJ20"/>
          <cell r="HK20"/>
          <cell r="HL20"/>
          <cell r="HM20" t="str">
            <v>X</v>
          </cell>
          <cell r="HN20" t="str">
            <v>X</v>
          </cell>
          <cell r="HO20"/>
          <cell r="HP20"/>
          <cell r="HQ20"/>
          <cell r="HR20">
            <v>0</v>
          </cell>
          <cell r="HS20">
            <v>0</v>
          </cell>
          <cell r="HT20"/>
          <cell r="HU20"/>
          <cell r="HV20"/>
          <cell r="HW20" t="str">
            <v>BG</v>
          </cell>
          <cell r="HX20" t="str">
            <v>H</v>
          </cell>
          <cell r="HY20"/>
          <cell r="HZ20"/>
          <cell r="IA20"/>
          <cell r="IB20" t="str">
            <v>Tidak Terlambat</v>
          </cell>
          <cell r="IC20">
            <v>0</v>
          </cell>
          <cell r="ID20"/>
          <cell r="IE20"/>
          <cell r="IF20"/>
          <cell r="IG20" t="str">
            <v>BG</v>
          </cell>
          <cell r="IH20" t="str">
            <v>H</v>
          </cell>
          <cell r="II20"/>
          <cell r="IJ20"/>
          <cell r="IK20"/>
          <cell r="IL20" t="str">
            <v>Tidak Terlambat</v>
          </cell>
          <cell r="IM20">
            <v>0</v>
          </cell>
          <cell r="IN20"/>
          <cell r="IO20"/>
          <cell r="IP20"/>
          <cell r="IQ20" t="str">
            <v>X</v>
          </cell>
          <cell r="IR20" t="str">
            <v>X</v>
          </cell>
          <cell r="IS20"/>
          <cell r="IT20"/>
          <cell r="IU20"/>
          <cell r="IV20">
            <v>0</v>
          </cell>
          <cell r="IW20">
            <v>0</v>
          </cell>
          <cell r="IX20"/>
          <cell r="IY20"/>
          <cell r="IZ20"/>
          <cell r="JA20" t="str">
            <v>X</v>
          </cell>
          <cell r="JB20" t="str">
            <v>X</v>
          </cell>
          <cell r="JC20"/>
          <cell r="JD20"/>
          <cell r="JE20"/>
          <cell r="JF20">
            <v>0</v>
          </cell>
          <cell r="JG20">
            <v>0</v>
          </cell>
          <cell r="JH20"/>
          <cell r="JI20"/>
          <cell r="JJ20"/>
          <cell r="JK20" t="str">
            <v>BG</v>
          </cell>
          <cell r="JL20" t="str">
            <v>H</v>
          </cell>
          <cell r="JM20"/>
          <cell r="JN20"/>
          <cell r="JO20"/>
          <cell r="JP20" t="str">
            <v>Tidak Terlambat</v>
          </cell>
          <cell r="JQ20">
            <v>0</v>
          </cell>
          <cell r="JR20"/>
          <cell r="JS20"/>
          <cell r="JT20"/>
          <cell r="JU20" t="str">
            <v>BG</v>
          </cell>
          <cell r="JV20" t="str">
            <v>H</v>
          </cell>
          <cell r="JW20"/>
          <cell r="JX20"/>
          <cell r="JY20"/>
          <cell r="JZ20" t="str">
            <v>Tidak Terlambat</v>
          </cell>
          <cell r="KA20">
            <v>0</v>
          </cell>
          <cell r="KB20"/>
          <cell r="KC20"/>
          <cell r="KD20"/>
          <cell r="KE20" t="str">
            <v>BG</v>
          </cell>
          <cell r="KF20" t="str">
            <v>H</v>
          </cell>
          <cell r="KG20"/>
          <cell r="KH20"/>
          <cell r="KI20"/>
          <cell r="KJ20" t="str">
            <v>Tidak Terlambat</v>
          </cell>
          <cell r="KK20">
            <v>0</v>
          </cell>
          <cell r="KL20"/>
          <cell r="KM20"/>
          <cell r="KN20"/>
          <cell r="KO20" t="str">
            <v>X</v>
          </cell>
          <cell r="KP20" t="str">
            <v>X</v>
          </cell>
          <cell r="KQ20"/>
          <cell r="KR20"/>
          <cell r="KS20"/>
          <cell r="KT20">
            <v>0</v>
          </cell>
          <cell r="KU20">
            <v>0</v>
          </cell>
          <cell r="KV20"/>
          <cell r="KW20"/>
          <cell r="KX20"/>
          <cell r="KY20" t="str">
            <v>BG</v>
          </cell>
          <cell r="KZ20" t="str">
            <v>H</v>
          </cell>
          <cell r="LA20"/>
          <cell r="LB20"/>
          <cell r="LC20"/>
          <cell r="LD20" t="str">
            <v>Tidak Terlambat</v>
          </cell>
          <cell r="LE20">
            <v>0</v>
          </cell>
          <cell r="LF20"/>
          <cell r="LG20"/>
          <cell r="LH20"/>
          <cell r="LI20"/>
          <cell r="LJ20" t="str">
            <v>H</v>
          </cell>
          <cell r="LK20" t="str">
            <v>H</v>
          </cell>
          <cell r="LL20" t="str">
            <v>X</v>
          </cell>
          <cell r="LM20" t="str">
            <v>X</v>
          </cell>
          <cell r="LN20" t="str">
            <v>H</v>
          </cell>
          <cell r="LO20" t="str">
            <v>H</v>
          </cell>
          <cell r="LP20" t="str">
            <v>H</v>
          </cell>
          <cell r="LQ20" t="str">
            <v>H</v>
          </cell>
          <cell r="LR20" t="str">
            <v>H</v>
          </cell>
          <cell r="LS20" t="str">
            <v>X</v>
          </cell>
          <cell r="LT20" t="str">
            <v>H</v>
          </cell>
          <cell r="LU20" t="str">
            <v>H</v>
          </cell>
          <cell r="LV20" t="str">
            <v>H</v>
          </cell>
          <cell r="LW20" t="str">
            <v>X</v>
          </cell>
          <cell r="LX20" t="str">
            <v>X</v>
          </cell>
          <cell r="LY20" t="str">
            <v>X</v>
          </cell>
          <cell r="LZ20" t="str">
            <v>H</v>
          </cell>
          <cell r="MA20" t="str">
            <v>H</v>
          </cell>
          <cell r="MB20" t="str">
            <v>H</v>
          </cell>
          <cell r="MC20" t="str">
            <v>H</v>
          </cell>
          <cell r="MD20" t="str">
            <v>X</v>
          </cell>
          <cell r="ME20" t="str">
            <v>X</v>
          </cell>
          <cell r="MF20" t="str">
            <v>H</v>
          </cell>
          <cell r="MG20" t="str">
            <v>H</v>
          </cell>
          <cell r="MH20" t="str">
            <v>X</v>
          </cell>
          <cell r="MI20" t="str">
            <v>X</v>
          </cell>
          <cell r="MJ20" t="str">
            <v>H</v>
          </cell>
          <cell r="MK20" t="str">
            <v>H</v>
          </cell>
          <cell r="ML20" t="str">
            <v>H</v>
          </cell>
          <cell r="MM20" t="str">
            <v>X</v>
          </cell>
          <cell r="MN20" t="str">
            <v>H</v>
          </cell>
          <cell r="MO20"/>
          <cell r="MP20">
            <v>0</v>
          </cell>
          <cell r="MQ20">
            <v>0</v>
          </cell>
          <cell r="MR20">
            <v>0</v>
          </cell>
          <cell r="MS20">
            <v>0</v>
          </cell>
          <cell r="MT20">
            <v>0</v>
          </cell>
          <cell r="MU20" t="str">
            <v>08:39:28</v>
          </cell>
          <cell r="MV20">
            <v>0</v>
          </cell>
          <cell r="MW20">
            <v>0</v>
          </cell>
          <cell r="MX20">
            <v>0</v>
          </cell>
          <cell r="MY20">
            <v>0</v>
          </cell>
          <cell r="MZ20">
            <v>0</v>
          </cell>
          <cell r="NA20">
            <v>0</v>
          </cell>
          <cell r="NB20">
            <v>0</v>
          </cell>
          <cell r="NC20">
            <v>0</v>
          </cell>
          <cell r="ND20">
            <v>0</v>
          </cell>
          <cell r="NE20">
            <v>0</v>
          </cell>
          <cell r="NF20">
            <v>0</v>
          </cell>
          <cell r="NG20">
            <v>0</v>
          </cell>
          <cell r="NH20">
            <v>0</v>
          </cell>
          <cell r="NI20">
            <v>0</v>
          </cell>
          <cell r="NJ20">
            <v>0</v>
          </cell>
          <cell r="NK20">
            <v>0</v>
          </cell>
          <cell r="NL20">
            <v>0</v>
          </cell>
          <cell r="NM20">
            <v>0</v>
          </cell>
          <cell r="NN20">
            <v>0</v>
          </cell>
          <cell r="NO20">
            <v>0</v>
          </cell>
          <cell r="NP20">
            <v>0</v>
          </cell>
          <cell r="NQ20">
            <v>0</v>
          </cell>
          <cell r="NR20">
            <v>0</v>
          </cell>
          <cell r="NS20">
            <v>0</v>
          </cell>
          <cell r="NT20">
            <v>0</v>
          </cell>
          <cell r="NU20"/>
          <cell r="NV20">
            <v>31</v>
          </cell>
          <cell r="NW20">
            <v>10</v>
          </cell>
          <cell r="NX20">
            <v>20</v>
          </cell>
          <cell r="NY20">
            <v>20</v>
          </cell>
          <cell r="NZ20">
            <v>11</v>
          </cell>
          <cell r="OA20">
            <v>0</v>
          </cell>
          <cell r="OB20">
            <v>0</v>
          </cell>
          <cell r="OC20">
            <v>0</v>
          </cell>
          <cell r="OD20">
            <v>0</v>
          </cell>
          <cell r="OE20">
            <v>0</v>
          </cell>
          <cell r="OF20">
            <v>0</v>
          </cell>
          <cell r="OG20">
            <v>0</v>
          </cell>
          <cell r="OH20">
            <v>0</v>
          </cell>
          <cell r="OI20">
            <v>0</v>
          </cell>
          <cell r="OJ20">
            <v>0</v>
          </cell>
          <cell r="OK20">
            <v>0</v>
          </cell>
          <cell r="OL20">
            <v>0</v>
          </cell>
          <cell r="OM20">
            <v>0</v>
          </cell>
          <cell r="ON20">
            <v>0</v>
          </cell>
          <cell r="OO20">
            <v>0</v>
          </cell>
          <cell r="OP20">
            <v>0</v>
          </cell>
          <cell r="OQ20">
            <v>0</v>
          </cell>
          <cell r="OR20">
            <v>0</v>
          </cell>
          <cell r="OT20">
            <v>7</v>
          </cell>
          <cell r="OU20">
            <v>7</v>
          </cell>
          <cell r="OV20">
            <v>6</v>
          </cell>
          <cell r="OW20">
            <v>20</v>
          </cell>
          <cell r="OX20">
            <v>0</v>
          </cell>
          <cell r="OY20">
            <v>0</v>
          </cell>
          <cell r="OZ20">
            <v>0</v>
          </cell>
          <cell r="PA20">
            <v>0</v>
          </cell>
          <cell r="PB20">
            <v>0</v>
          </cell>
          <cell r="PC20">
            <v>0</v>
          </cell>
          <cell r="PD20">
            <v>0</v>
          </cell>
          <cell r="PE20">
            <v>0</v>
          </cell>
          <cell r="PF20">
            <v>0</v>
          </cell>
          <cell r="PG20">
            <v>0</v>
          </cell>
          <cell r="PH20">
            <v>0</v>
          </cell>
          <cell r="PI20">
            <v>0</v>
          </cell>
          <cell r="PJ20">
            <v>0</v>
          </cell>
          <cell r="PK20">
            <v>0</v>
          </cell>
          <cell r="PL20">
            <v>0</v>
          </cell>
          <cell r="PM20">
            <v>0</v>
          </cell>
          <cell r="PN20">
            <v>20</v>
          </cell>
          <cell r="PO20">
            <v>1</v>
          </cell>
          <cell r="PQ20">
            <v>1</v>
          </cell>
          <cell r="PR20">
            <v>0</v>
          </cell>
          <cell r="PS20">
            <v>0</v>
          </cell>
          <cell r="PT20">
            <v>0</v>
          </cell>
          <cell r="PU20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J15"/>
  <sheetViews>
    <sheetView showGridLines="0" tabSelected="1" workbookViewId="0">
      <pane xSplit="4" ySplit="11" topLeftCell="U12" activePane="bottomRight" state="frozen"/>
      <selection pane="topRight" activeCell="E1" sqref="E1"/>
      <selection pane="bottomLeft" activeCell="A12" sqref="A12"/>
      <selection pane="bottomRight" activeCell="X21" sqref="X21"/>
    </sheetView>
  </sheetViews>
  <sheetFormatPr defaultColWidth="9.109375" defaultRowHeight="10.199999999999999" x14ac:dyDescent="0.3"/>
  <cols>
    <col min="1" max="1" width="4.33203125" style="6" customWidth="1"/>
    <col min="2" max="2" width="7.88671875" style="6" customWidth="1"/>
    <col min="3" max="3" width="17.44140625" style="6" customWidth="1"/>
    <col min="4" max="4" width="6.6640625" style="6" bestFit="1" customWidth="1"/>
    <col min="5" max="5" width="9" style="6" customWidth="1"/>
    <col min="6" max="6" width="11.33203125" style="6" customWidth="1"/>
    <col min="7" max="7" width="11.33203125" style="6" bestFit="1" customWidth="1"/>
    <col min="8" max="8" width="9.77734375" style="6" customWidth="1"/>
    <col min="9" max="9" width="5.44140625" style="6" customWidth="1"/>
    <col min="10" max="10" width="27.33203125" style="6" bestFit="1" customWidth="1"/>
    <col min="11" max="11" width="6.33203125" style="6" customWidth="1"/>
    <col min="12" max="12" width="6.44140625" style="6" customWidth="1"/>
    <col min="13" max="13" width="7.33203125" style="6" customWidth="1"/>
    <col min="14" max="14" width="6.44140625" style="6" customWidth="1"/>
    <col min="15" max="15" width="1.88671875" style="6" bestFit="1" customWidth="1"/>
    <col min="16" max="16" width="2.109375" style="6" bestFit="1" customWidth="1"/>
    <col min="17" max="17" width="4" style="6" bestFit="1" customWidth="1"/>
    <col min="18" max="18" width="4.5546875" style="6" bestFit="1" customWidth="1"/>
    <col min="19" max="19" width="3" style="6" bestFit="1" customWidth="1"/>
    <col min="20" max="20" width="8.5546875" style="6" customWidth="1"/>
    <col min="21" max="21" width="9.109375" style="6"/>
    <col min="22" max="22" width="4.88671875" style="6" bestFit="1" customWidth="1"/>
    <col min="23" max="23" width="6.109375" style="6" bestFit="1" customWidth="1"/>
    <col min="24" max="24" width="8.109375" style="6" bestFit="1" customWidth="1"/>
    <col min="25" max="25" width="4.88671875" style="6" bestFit="1" customWidth="1"/>
    <col min="26" max="26" width="6.109375" style="6" bestFit="1" customWidth="1"/>
    <col min="27" max="27" width="8.109375" style="6" bestFit="1" customWidth="1"/>
    <col min="28" max="28" width="9.109375" style="6"/>
    <col min="29" max="29" width="4.88671875" style="6" bestFit="1" customWidth="1"/>
    <col min="30" max="30" width="6.109375" style="6" bestFit="1" customWidth="1"/>
    <col min="31" max="31" width="8.109375" style="6" bestFit="1" customWidth="1"/>
    <col min="32" max="32" width="4.88671875" style="6" bestFit="1" customWidth="1"/>
    <col min="33" max="33" width="6.109375" style="6" bestFit="1" customWidth="1"/>
    <col min="34" max="34" width="8.109375" style="6" bestFit="1" customWidth="1"/>
    <col min="35" max="35" width="4.88671875" style="6" bestFit="1" customWidth="1"/>
    <col min="36" max="36" width="6.109375" style="6" bestFit="1" customWidth="1"/>
    <col min="37" max="37" width="8.109375" style="6" bestFit="1" customWidth="1"/>
    <col min="38" max="38" width="4.88671875" style="6" bestFit="1" customWidth="1"/>
    <col min="39" max="39" width="6.109375" style="6" bestFit="1" customWidth="1"/>
    <col min="40" max="40" width="8.109375" style="6" bestFit="1" customWidth="1"/>
    <col min="41" max="41" width="4.88671875" style="6" bestFit="1" customWidth="1"/>
    <col min="42" max="42" width="6.109375" style="6" bestFit="1" customWidth="1"/>
    <col min="43" max="43" width="5.6640625" style="6" customWidth="1"/>
    <col min="44" max="44" width="4.88671875" style="6" bestFit="1" customWidth="1"/>
    <col min="45" max="45" width="6.109375" style="6" bestFit="1" customWidth="1"/>
    <col min="46" max="46" width="9.5546875" style="6" customWidth="1"/>
    <col min="47" max="47" width="4.88671875" style="6" bestFit="1" customWidth="1"/>
    <col min="48" max="48" width="6.109375" style="6" bestFit="1" customWidth="1"/>
    <col min="49" max="49" width="8.109375" style="6" bestFit="1" customWidth="1"/>
    <col min="50" max="50" width="4.88671875" style="6" bestFit="1" customWidth="1"/>
    <col min="51" max="51" width="6.109375" style="6" bestFit="1" customWidth="1"/>
    <col min="52" max="52" width="8.109375" style="6" bestFit="1" customWidth="1"/>
    <col min="53" max="55" width="9.109375" style="6"/>
    <col min="56" max="56" width="11.33203125" style="6" customWidth="1"/>
    <col min="57" max="57" width="11.5546875" style="6" customWidth="1"/>
    <col min="58" max="58" width="11" style="6" customWidth="1"/>
    <col min="59" max="59" width="13.33203125" style="6" customWidth="1"/>
    <col min="60" max="60" width="9.6640625" style="6" bestFit="1" customWidth="1"/>
    <col min="61" max="61" width="4.5546875" style="6" bestFit="1" customWidth="1"/>
    <col min="62" max="62" width="2.6640625" style="6" bestFit="1" customWidth="1"/>
    <col min="63" max="16384" width="9.109375" style="6"/>
  </cols>
  <sheetData>
    <row r="1" spans="1:62" x14ac:dyDescent="0.3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</row>
    <row r="2" spans="1:62" x14ac:dyDescent="0.3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4"/>
      <c r="BE2" s="4"/>
      <c r="BF2" s="4"/>
      <c r="BG2" s="4"/>
    </row>
    <row r="3" spans="1:62" x14ac:dyDescent="0.3">
      <c r="A3" s="1"/>
      <c r="B3" s="1" t="s">
        <v>2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</row>
    <row r="4" spans="1:62" x14ac:dyDescent="0.3">
      <c r="A4" s="1"/>
      <c r="B4" s="7">
        <v>44593</v>
      </c>
      <c r="C4" s="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B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</row>
    <row r="5" spans="1:62" x14ac:dyDescent="0.3">
      <c r="A5" s="1"/>
      <c r="B5" s="1" t="s">
        <v>3</v>
      </c>
      <c r="C5" s="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4"/>
      <c r="BB5" s="4"/>
      <c r="BC5" s="4"/>
      <c r="BD5" s="4"/>
      <c r="BE5" s="4"/>
      <c r="BF5" s="4"/>
      <c r="BG5" s="4"/>
    </row>
    <row r="6" spans="1:62" s="10" customFormat="1" x14ac:dyDescent="0.3">
      <c r="A6" s="9"/>
      <c r="B6" s="39" t="s">
        <v>4</v>
      </c>
      <c r="C6" s="39" t="s">
        <v>5</v>
      </c>
      <c r="D6" s="36" t="s">
        <v>6</v>
      </c>
      <c r="E6" s="36" t="s">
        <v>7</v>
      </c>
      <c r="F6" s="36" t="s">
        <v>8</v>
      </c>
      <c r="G6" s="36" t="s">
        <v>9</v>
      </c>
      <c r="H6" s="42" t="s">
        <v>10</v>
      </c>
      <c r="I6" s="42" t="s">
        <v>11</v>
      </c>
      <c r="J6" s="42" t="s">
        <v>12</v>
      </c>
      <c r="K6" s="42" t="s">
        <v>13</v>
      </c>
      <c r="L6" s="42" t="s">
        <v>14</v>
      </c>
      <c r="M6" s="36" t="s">
        <v>15</v>
      </c>
      <c r="N6" s="36" t="s">
        <v>16</v>
      </c>
      <c r="O6" s="36" t="s">
        <v>17</v>
      </c>
      <c r="P6" s="36" t="s">
        <v>18</v>
      </c>
      <c r="Q6" s="36" t="s">
        <v>19</v>
      </c>
      <c r="R6" s="36" t="s">
        <v>20</v>
      </c>
      <c r="S6" s="36" t="s">
        <v>21</v>
      </c>
      <c r="T6" s="36" t="s">
        <v>22</v>
      </c>
      <c r="U6" s="36" t="s">
        <v>23</v>
      </c>
      <c r="V6" s="52" t="s">
        <v>24</v>
      </c>
      <c r="W6" s="53"/>
      <c r="X6" s="53"/>
      <c r="Y6" s="53"/>
      <c r="Z6" s="53"/>
      <c r="AA6" s="53"/>
      <c r="AB6" s="56" t="s">
        <v>25</v>
      </c>
      <c r="AC6" s="52" t="s">
        <v>26</v>
      </c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7"/>
      <c r="BA6" s="45" t="s">
        <v>27</v>
      </c>
      <c r="BB6" s="45" t="s">
        <v>28</v>
      </c>
      <c r="BC6" s="42" t="s">
        <v>29</v>
      </c>
      <c r="BD6" s="42" t="s">
        <v>30</v>
      </c>
      <c r="BE6" s="63" t="s">
        <v>31</v>
      </c>
      <c r="BF6" s="63" t="s">
        <v>32</v>
      </c>
      <c r="BG6" s="63" t="s">
        <v>33</v>
      </c>
      <c r="BH6" s="59" t="s">
        <v>34</v>
      </c>
      <c r="BI6" s="59" t="s">
        <v>35</v>
      </c>
      <c r="BJ6" s="59" t="s">
        <v>36</v>
      </c>
    </row>
    <row r="7" spans="1:62" s="10" customFormat="1" x14ac:dyDescent="0.3">
      <c r="A7" s="9"/>
      <c r="B7" s="40"/>
      <c r="C7" s="40"/>
      <c r="D7" s="37"/>
      <c r="E7" s="37"/>
      <c r="F7" s="37"/>
      <c r="G7" s="37"/>
      <c r="H7" s="43"/>
      <c r="I7" s="43"/>
      <c r="J7" s="43"/>
      <c r="K7" s="43"/>
      <c r="L7" s="43"/>
      <c r="M7" s="37"/>
      <c r="N7" s="37"/>
      <c r="O7" s="37"/>
      <c r="P7" s="37"/>
      <c r="Q7" s="37"/>
      <c r="R7" s="37"/>
      <c r="S7" s="37"/>
      <c r="T7" s="37"/>
      <c r="U7" s="37"/>
      <c r="V7" s="54"/>
      <c r="W7" s="55"/>
      <c r="X7" s="55"/>
      <c r="Y7" s="55"/>
      <c r="Z7" s="55"/>
      <c r="AA7" s="55"/>
      <c r="AB7" s="56"/>
      <c r="AC7" s="54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8"/>
      <c r="BA7" s="46"/>
      <c r="BB7" s="46"/>
      <c r="BC7" s="43"/>
      <c r="BD7" s="43"/>
      <c r="BE7" s="64"/>
      <c r="BF7" s="64"/>
      <c r="BG7" s="64"/>
      <c r="BH7" s="59"/>
      <c r="BI7" s="59"/>
      <c r="BJ7" s="59"/>
    </row>
    <row r="8" spans="1:62" s="10" customFormat="1" x14ac:dyDescent="0.3">
      <c r="A8" s="9"/>
      <c r="B8" s="40"/>
      <c r="C8" s="40"/>
      <c r="D8" s="37"/>
      <c r="E8" s="37"/>
      <c r="F8" s="37"/>
      <c r="G8" s="37"/>
      <c r="H8" s="43"/>
      <c r="I8" s="43"/>
      <c r="J8" s="43"/>
      <c r="K8" s="43"/>
      <c r="L8" s="43"/>
      <c r="M8" s="37"/>
      <c r="N8" s="37"/>
      <c r="O8" s="37"/>
      <c r="P8" s="37"/>
      <c r="Q8" s="37"/>
      <c r="R8" s="37"/>
      <c r="S8" s="37"/>
      <c r="T8" s="37"/>
      <c r="U8" s="37"/>
      <c r="V8" s="60">
        <v>0.1</v>
      </c>
      <c r="W8" s="61"/>
      <c r="X8" s="62"/>
      <c r="Y8" s="60">
        <v>0.1</v>
      </c>
      <c r="Z8" s="61"/>
      <c r="AA8" s="62"/>
      <c r="AB8" s="56"/>
      <c r="AC8" s="60">
        <v>0.1</v>
      </c>
      <c r="AD8" s="61"/>
      <c r="AE8" s="62"/>
      <c r="AF8" s="60">
        <v>0.1</v>
      </c>
      <c r="AG8" s="61"/>
      <c r="AH8" s="62"/>
      <c r="AI8" s="60">
        <v>0.1</v>
      </c>
      <c r="AJ8" s="61"/>
      <c r="AK8" s="62"/>
      <c r="AL8" s="60">
        <v>0.1</v>
      </c>
      <c r="AM8" s="61"/>
      <c r="AN8" s="62"/>
      <c r="AO8" s="48">
        <v>0.1</v>
      </c>
      <c r="AP8" s="48"/>
      <c r="AQ8" s="48"/>
      <c r="AR8" s="48">
        <v>0.1</v>
      </c>
      <c r="AS8" s="48"/>
      <c r="AT8" s="48"/>
      <c r="AU8" s="48">
        <v>0.1</v>
      </c>
      <c r="AV8" s="48"/>
      <c r="AW8" s="48"/>
      <c r="AX8" s="48">
        <v>0.1</v>
      </c>
      <c r="AY8" s="48"/>
      <c r="AZ8" s="48"/>
      <c r="BA8" s="46"/>
      <c r="BB8" s="46"/>
      <c r="BC8" s="43"/>
      <c r="BD8" s="43"/>
      <c r="BE8" s="64"/>
      <c r="BF8" s="64"/>
      <c r="BG8" s="64"/>
      <c r="BH8" s="59"/>
      <c r="BI8" s="59"/>
      <c r="BJ8" s="59"/>
    </row>
    <row r="9" spans="1:62" s="10" customFormat="1" ht="35.4" customHeight="1" x14ac:dyDescent="0.3">
      <c r="A9" s="9"/>
      <c r="B9" s="40"/>
      <c r="C9" s="40"/>
      <c r="D9" s="37"/>
      <c r="E9" s="37"/>
      <c r="F9" s="37"/>
      <c r="G9" s="37"/>
      <c r="H9" s="43"/>
      <c r="I9" s="43"/>
      <c r="J9" s="43"/>
      <c r="K9" s="43"/>
      <c r="L9" s="43"/>
      <c r="M9" s="37"/>
      <c r="N9" s="37"/>
      <c r="O9" s="37"/>
      <c r="P9" s="37"/>
      <c r="Q9" s="37"/>
      <c r="R9" s="37"/>
      <c r="S9" s="37"/>
      <c r="T9" s="37"/>
      <c r="U9" s="37"/>
      <c r="V9" s="49" t="s">
        <v>37</v>
      </c>
      <c r="W9" s="50"/>
      <c r="X9" s="51"/>
      <c r="Y9" s="49" t="s">
        <v>38</v>
      </c>
      <c r="Z9" s="50"/>
      <c r="AA9" s="51"/>
      <c r="AB9" s="56"/>
      <c r="AC9" s="49" t="s">
        <v>39</v>
      </c>
      <c r="AD9" s="50"/>
      <c r="AE9" s="51"/>
      <c r="AF9" s="49" t="s">
        <v>40</v>
      </c>
      <c r="AG9" s="50"/>
      <c r="AH9" s="51"/>
      <c r="AI9" s="49" t="s">
        <v>41</v>
      </c>
      <c r="AJ9" s="50"/>
      <c r="AK9" s="51"/>
      <c r="AL9" s="49" t="s">
        <v>42</v>
      </c>
      <c r="AM9" s="50"/>
      <c r="AN9" s="51"/>
      <c r="AO9" s="66" t="s">
        <v>43</v>
      </c>
      <c r="AP9" s="66"/>
      <c r="AQ9" s="66"/>
      <c r="AR9" s="66" t="s">
        <v>44</v>
      </c>
      <c r="AS9" s="66"/>
      <c r="AT9" s="66"/>
      <c r="AU9" s="66" t="s">
        <v>45</v>
      </c>
      <c r="AV9" s="66"/>
      <c r="AW9" s="66"/>
      <c r="AX9" s="66" t="s">
        <v>46</v>
      </c>
      <c r="AY9" s="66"/>
      <c r="AZ9" s="66"/>
      <c r="BA9" s="46"/>
      <c r="BB9" s="46"/>
      <c r="BC9" s="43"/>
      <c r="BD9" s="43"/>
      <c r="BE9" s="64"/>
      <c r="BF9" s="64"/>
      <c r="BG9" s="64"/>
      <c r="BH9" s="59"/>
      <c r="BI9" s="59"/>
      <c r="BJ9" s="59"/>
    </row>
    <row r="10" spans="1:62" s="10" customFormat="1" ht="18" customHeight="1" x14ac:dyDescent="0.3">
      <c r="A10" s="11"/>
      <c r="B10" s="41"/>
      <c r="C10" s="41"/>
      <c r="D10" s="38"/>
      <c r="E10" s="38"/>
      <c r="F10" s="38"/>
      <c r="G10" s="38"/>
      <c r="H10" s="44"/>
      <c r="I10" s="44"/>
      <c r="J10" s="44"/>
      <c r="K10" s="44"/>
      <c r="L10" s="44"/>
      <c r="M10" s="38"/>
      <c r="N10" s="38"/>
      <c r="O10" s="38"/>
      <c r="P10" s="38"/>
      <c r="Q10" s="38"/>
      <c r="R10" s="38"/>
      <c r="S10" s="38"/>
      <c r="T10" s="38"/>
      <c r="U10" s="38"/>
      <c r="V10" s="12" t="s">
        <v>47</v>
      </c>
      <c r="W10" s="12" t="s">
        <v>48</v>
      </c>
      <c r="X10" s="12" t="s">
        <v>49</v>
      </c>
      <c r="Y10" s="12" t="s">
        <v>47</v>
      </c>
      <c r="Z10" s="12" t="s">
        <v>48</v>
      </c>
      <c r="AA10" s="12" t="s">
        <v>49</v>
      </c>
      <c r="AB10" s="56"/>
      <c r="AC10" s="12" t="s">
        <v>47</v>
      </c>
      <c r="AD10" s="12" t="s">
        <v>48</v>
      </c>
      <c r="AE10" s="12" t="s">
        <v>49</v>
      </c>
      <c r="AF10" s="12" t="s">
        <v>47</v>
      </c>
      <c r="AG10" s="12" t="s">
        <v>48</v>
      </c>
      <c r="AH10" s="12" t="s">
        <v>49</v>
      </c>
      <c r="AI10" s="12" t="s">
        <v>47</v>
      </c>
      <c r="AJ10" s="12" t="s">
        <v>48</v>
      </c>
      <c r="AK10" s="12" t="s">
        <v>49</v>
      </c>
      <c r="AL10" s="12" t="s">
        <v>47</v>
      </c>
      <c r="AM10" s="12" t="s">
        <v>48</v>
      </c>
      <c r="AN10" s="12" t="s">
        <v>49</v>
      </c>
      <c r="AO10" s="13" t="s">
        <v>47</v>
      </c>
      <c r="AP10" s="13" t="s">
        <v>48</v>
      </c>
      <c r="AQ10" s="12" t="s">
        <v>49</v>
      </c>
      <c r="AR10" s="13" t="s">
        <v>47</v>
      </c>
      <c r="AS10" s="13" t="s">
        <v>48</v>
      </c>
      <c r="AT10" s="12" t="s">
        <v>49</v>
      </c>
      <c r="AU10" s="13" t="s">
        <v>47</v>
      </c>
      <c r="AV10" s="13" t="s">
        <v>48</v>
      </c>
      <c r="AW10" s="12" t="s">
        <v>49</v>
      </c>
      <c r="AX10" s="13" t="s">
        <v>47</v>
      </c>
      <c r="AY10" s="13" t="s">
        <v>48</v>
      </c>
      <c r="AZ10" s="12" t="s">
        <v>49</v>
      </c>
      <c r="BA10" s="47"/>
      <c r="BB10" s="47"/>
      <c r="BC10" s="44"/>
      <c r="BD10" s="44"/>
      <c r="BE10" s="65"/>
      <c r="BF10" s="65"/>
      <c r="BG10" s="65"/>
      <c r="BH10" s="59"/>
      <c r="BI10" s="59"/>
      <c r="BJ10" s="59"/>
    </row>
    <row r="11" spans="1:62" x14ac:dyDescent="0.3">
      <c r="A11" s="14"/>
      <c r="B11" s="15">
        <v>1</v>
      </c>
      <c r="C11" s="16" t="s">
        <v>50</v>
      </c>
      <c r="D11" s="17">
        <v>30346</v>
      </c>
      <c r="E11" s="18">
        <v>44435</v>
      </c>
      <c r="F11" s="18">
        <v>44799</v>
      </c>
      <c r="G11" s="19" t="s">
        <v>51</v>
      </c>
      <c r="H11" s="20" t="s">
        <v>52</v>
      </c>
      <c r="I11" s="20"/>
      <c r="J11" s="20" t="s">
        <v>53</v>
      </c>
      <c r="K11" s="19"/>
      <c r="L11" s="19"/>
      <c r="M11" s="19">
        <v>22</v>
      </c>
      <c r="N11" s="21">
        <v>19</v>
      </c>
      <c r="O11" s="21">
        <v>0</v>
      </c>
      <c r="P11" s="21">
        <v>0</v>
      </c>
      <c r="Q11" s="21">
        <v>0</v>
      </c>
      <c r="R11" s="21">
        <f>VLOOKUP($C11,'[1]ABSENSI ALL'!$B$11:$ZM$20,403,0)</f>
        <v>2</v>
      </c>
      <c r="S11" s="21">
        <v>0</v>
      </c>
      <c r="T11" s="22">
        <f>N11-O11-P11-S11</f>
        <v>19</v>
      </c>
      <c r="U11" s="19">
        <f>N11-(R11+S11)</f>
        <v>17</v>
      </c>
      <c r="V11" s="23">
        <v>5</v>
      </c>
      <c r="W11" s="24">
        <f>V11/5*$V$8</f>
        <v>0.1</v>
      </c>
      <c r="X11" s="24">
        <f>W11/V$8*100%</f>
        <v>1</v>
      </c>
      <c r="Y11" s="23">
        <v>5</v>
      </c>
      <c r="Z11" s="24">
        <f>Y11/5*$Y$8</f>
        <v>0.1</v>
      </c>
      <c r="AA11" s="24">
        <f>Z11/Y$8*100%</f>
        <v>1</v>
      </c>
      <c r="AB11" s="25">
        <f>W11+Z11</f>
        <v>0.2</v>
      </c>
      <c r="AC11" s="23">
        <v>5</v>
      </c>
      <c r="AD11" s="24">
        <f>AC11/5*$AC$8</f>
        <v>0.1</v>
      </c>
      <c r="AE11" s="24">
        <f>AD11/AC$8*100%</f>
        <v>1</v>
      </c>
      <c r="AF11" s="23">
        <v>5</v>
      </c>
      <c r="AG11" s="24">
        <f>AF11/5*$AF$8</f>
        <v>0.1</v>
      </c>
      <c r="AH11" s="24">
        <f>AG11/AF$8*100%</f>
        <v>1</v>
      </c>
      <c r="AI11" s="23">
        <v>5</v>
      </c>
      <c r="AJ11" s="24">
        <f>AI11/5*$AI$8</f>
        <v>0.1</v>
      </c>
      <c r="AK11" s="24">
        <f>AJ11/AI$8*100%</f>
        <v>1</v>
      </c>
      <c r="AL11" s="23">
        <v>5</v>
      </c>
      <c r="AM11" s="24">
        <f>AL11/5*$AL$8</f>
        <v>0.1</v>
      </c>
      <c r="AN11" s="24">
        <f>AM11/AL$8*100%</f>
        <v>1</v>
      </c>
      <c r="AO11" s="23">
        <v>5</v>
      </c>
      <c r="AP11" s="24">
        <f>AO11/5*$AO$8</f>
        <v>0.1</v>
      </c>
      <c r="AQ11" s="24">
        <f>AP11/AO$8*100%</f>
        <v>1</v>
      </c>
      <c r="AR11" s="23">
        <v>5</v>
      </c>
      <c r="AS11" s="24">
        <f>AR11/5*$AR$8</f>
        <v>0.1</v>
      </c>
      <c r="AT11" s="24">
        <f>AS11/AR$8*100%</f>
        <v>1</v>
      </c>
      <c r="AU11" s="23">
        <v>5</v>
      </c>
      <c r="AV11" s="24">
        <f>AU11/5*$AU$8</f>
        <v>0.1</v>
      </c>
      <c r="AW11" s="24">
        <f>AV11/AU$8*100%</f>
        <v>1</v>
      </c>
      <c r="AX11" s="23">
        <v>5</v>
      </c>
      <c r="AY11" s="24">
        <f>AX11/5*$AX$8</f>
        <v>0.1</v>
      </c>
      <c r="AZ11" s="24">
        <f>AY11/AX$8*100%</f>
        <v>1</v>
      </c>
      <c r="BA11" s="26">
        <f>AD11+AG11+AJ11+AM11+AP11+AS11+AV11+AY11</f>
        <v>0.79999999999999993</v>
      </c>
      <c r="BB11" s="26">
        <f>BA11+AB11</f>
        <v>1</v>
      </c>
      <c r="BC11" s="27" t="str">
        <f>IF(BJ11&gt;0,"GUGUR","TERIMA")</f>
        <v>TERIMA</v>
      </c>
      <c r="BD11" s="28">
        <v>1000000</v>
      </c>
      <c r="BE11" s="29">
        <f>BD11*BB11</f>
        <v>1000000</v>
      </c>
      <c r="BF11" s="29">
        <f>IF(S11&gt;0,(T11/M11)*BE11,BE11)</f>
        <v>1000000</v>
      </c>
      <c r="BG11" s="29">
        <f>IF(L11=1,(T11/M11)*BF11,IF(BH11&gt;0,BF11*85%,IF(BI11&gt;0,BF11*60%,IF(BJ11&gt;0,BF11*0%,BF11))))</f>
        <v>1000000</v>
      </c>
      <c r="BH11" s="30"/>
      <c r="BI11" s="31"/>
      <c r="BJ11" s="31"/>
    </row>
    <row r="12" spans="1:62" x14ac:dyDescent="0.3">
      <c r="B12" s="15">
        <v>2</v>
      </c>
      <c r="C12" s="32" t="s">
        <v>54</v>
      </c>
      <c r="D12" s="17">
        <v>102118</v>
      </c>
      <c r="E12" s="18">
        <v>44394</v>
      </c>
      <c r="F12" s="18">
        <v>44758</v>
      </c>
      <c r="G12" s="19" t="s">
        <v>51</v>
      </c>
      <c r="H12" s="20" t="s">
        <v>52</v>
      </c>
      <c r="I12" s="20"/>
      <c r="J12" s="20" t="s">
        <v>53</v>
      </c>
      <c r="K12" s="19"/>
      <c r="L12" s="19"/>
      <c r="M12" s="19">
        <v>22</v>
      </c>
      <c r="N12" s="21">
        <v>19</v>
      </c>
      <c r="O12" s="21">
        <v>0</v>
      </c>
      <c r="P12" s="21">
        <v>0</v>
      </c>
      <c r="Q12" s="21">
        <v>0</v>
      </c>
      <c r="R12" s="21">
        <f>VLOOKUP($C12,'[1]ABSENSI ALL'!$B$11:$ZM$20,403,0)</f>
        <v>0</v>
      </c>
      <c r="S12" s="21">
        <v>0</v>
      </c>
      <c r="T12" s="22">
        <f>N12-O12-P12-S12</f>
        <v>19</v>
      </c>
      <c r="U12" s="19">
        <f>N12-(R12+S12)</f>
        <v>19</v>
      </c>
      <c r="V12" s="23">
        <v>5</v>
      </c>
      <c r="W12" s="24">
        <f>V12/5*$V$8</f>
        <v>0.1</v>
      </c>
      <c r="X12" s="24">
        <f>W12/V$8*100%</f>
        <v>1</v>
      </c>
      <c r="Y12" s="23">
        <v>5</v>
      </c>
      <c r="Z12" s="24">
        <f>Y12/5*$Y$8</f>
        <v>0.1</v>
      </c>
      <c r="AA12" s="24">
        <f>Z12/Y$8*100%</f>
        <v>1</v>
      </c>
      <c r="AB12" s="25">
        <f>W12+Z12</f>
        <v>0.2</v>
      </c>
      <c r="AC12" s="23">
        <v>5</v>
      </c>
      <c r="AD12" s="24">
        <f>AC12/5*$AC$8</f>
        <v>0.1</v>
      </c>
      <c r="AE12" s="24">
        <f>AD12/AC$8*100%</f>
        <v>1</v>
      </c>
      <c r="AF12" s="23">
        <v>5</v>
      </c>
      <c r="AG12" s="24">
        <f>AF12/5*$AF$8</f>
        <v>0.1</v>
      </c>
      <c r="AH12" s="24">
        <f>AG12/AF$8*100%</f>
        <v>1</v>
      </c>
      <c r="AI12" s="23">
        <v>5</v>
      </c>
      <c r="AJ12" s="24">
        <f>AI12/5*$AI$8</f>
        <v>0.1</v>
      </c>
      <c r="AK12" s="24">
        <f>AJ12/AI$8*100%</f>
        <v>1</v>
      </c>
      <c r="AL12" s="23">
        <v>5</v>
      </c>
      <c r="AM12" s="24">
        <f>AL12/5*$AL$8</f>
        <v>0.1</v>
      </c>
      <c r="AN12" s="24">
        <f>AM12/AL$8*100%</f>
        <v>1</v>
      </c>
      <c r="AO12" s="23">
        <v>5</v>
      </c>
      <c r="AP12" s="24">
        <f>AO12/5*$AO$8</f>
        <v>0.1</v>
      </c>
      <c r="AQ12" s="24">
        <f>AP12/AO$8*100%</f>
        <v>1</v>
      </c>
      <c r="AR12" s="23">
        <v>5</v>
      </c>
      <c r="AS12" s="24">
        <f>AR12/5*$AR$8</f>
        <v>0.1</v>
      </c>
      <c r="AT12" s="24">
        <f>AS12/AR$8*100%</f>
        <v>1</v>
      </c>
      <c r="AU12" s="23">
        <v>5</v>
      </c>
      <c r="AV12" s="24">
        <f>AU12/5*$AU$8</f>
        <v>0.1</v>
      </c>
      <c r="AW12" s="24">
        <f>AV12/AU$8*100%</f>
        <v>1</v>
      </c>
      <c r="AX12" s="23">
        <v>5</v>
      </c>
      <c r="AY12" s="24">
        <f>AX12/5*$AX$8</f>
        <v>0.1</v>
      </c>
      <c r="AZ12" s="24">
        <f>AY12/AX$8*100%</f>
        <v>1</v>
      </c>
      <c r="BA12" s="26">
        <f>AD12+AG12+AJ12+AM12+AP12+AS12+AV12+AY12</f>
        <v>0.79999999999999993</v>
      </c>
      <c r="BB12" s="26">
        <f>BA12+AB12</f>
        <v>1</v>
      </c>
      <c r="BC12" s="27" t="str">
        <f>IF(BJ12&gt;0,"GUGUR","TERIMA")</f>
        <v>TERIMA</v>
      </c>
      <c r="BD12" s="28">
        <v>1000000</v>
      </c>
      <c r="BE12" s="29">
        <f>BD12*BB12</f>
        <v>1000000</v>
      </c>
      <c r="BF12" s="29">
        <f>IF(S12&gt;0,(T12/M12)*BE12,BE12)</f>
        <v>1000000</v>
      </c>
      <c r="BG12" s="29">
        <f>IF(L12=1,(T12/M12)*BF12,IF(BH12&gt;0,BF12*85%,IF(BI12&gt;0,BF12*60%,IF(BJ12&gt;0,BF12*0%,BF12))))</f>
        <v>1000000</v>
      </c>
      <c r="BH12" s="31"/>
      <c r="BI12" s="31"/>
      <c r="BJ12" s="31"/>
    </row>
    <row r="13" spans="1:62" x14ac:dyDescent="0.3">
      <c r="B13" s="15">
        <v>3</v>
      </c>
      <c r="C13" s="33" t="s">
        <v>55</v>
      </c>
      <c r="D13" s="17">
        <v>61482</v>
      </c>
      <c r="E13" s="18">
        <v>44396</v>
      </c>
      <c r="F13" s="18">
        <v>44760</v>
      </c>
      <c r="G13" s="19" t="s">
        <v>51</v>
      </c>
      <c r="H13" s="20" t="s">
        <v>52</v>
      </c>
      <c r="I13" s="20"/>
      <c r="J13" s="20" t="s">
        <v>53</v>
      </c>
      <c r="K13" s="19"/>
      <c r="L13" s="19"/>
      <c r="M13" s="19">
        <v>22</v>
      </c>
      <c r="N13" s="21">
        <v>19</v>
      </c>
      <c r="O13" s="21">
        <v>0</v>
      </c>
      <c r="P13" s="21">
        <v>0</v>
      </c>
      <c r="Q13" s="21">
        <v>0</v>
      </c>
      <c r="R13" s="21">
        <f>VLOOKUP($C13,'[1]ABSENSI ALL'!$B$11:$ZM$20,403,0)</f>
        <v>0</v>
      </c>
      <c r="S13" s="21">
        <v>0</v>
      </c>
      <c r="T13" s="22">
        <f>N13-O13-P13-S13</f>
        <v>19</v>
      </c>
      <c r="U13" s="19">
        <f>N13-(R13+S13)</f>
        <v>19</v>
      </c>
      <c r="V13" s="23">
        <v>5</v>
      </c>
      <c r="W13" s="24">
        <f>V13/5*$V$8</f>
        <v>0.1</v>
      </c>
      <c r="X13" s="24">
        <f>W13/V$8*100%</f>
        <v>1</v>
      </c>
      <c r="Y13" s="23">
        <v>5</v>
      </c>
      <c r="Z13" s="24">
        <f>Y13/5*$Y$8</f>
        <v>0.1</v>
      </c>
      <c r="AA13" s="24">
        <f>Z13/Y$8*100%</f>
        <v>1</v>
      </c>
      <c r="AB13" s="25">
        <f>W13+Z13</f>
        <v>0.2</v>
      </c>
      <c r="AC13" s="23">
        <v>5</v>
      </c>
      <c r="AD13" s="24">
        <f>AC13/5*$AC$8</f>
        <v>0.1</v>
      </c>
      <c r="AE13" s="24">
        <f>AD13/AC$8*100%</f>
        <v>1</v>
      </c>
      <c r="AF13" s="23">
        <v>5</v>
      </c>
      <c r="AG13" s="24">
        <f>AF13/5*$AF$8</f>
        <v>0.1</v>
      </c>
      <c r="AH13" s="24">
        <f>AG13/AF$8*100%</f>
        <v>1</v>
      </c>
      <c r="AI13" s="23">
        <v>5</v>
      </c>
      <c r="AJ13" s="24">
        <f>AI13/5*$AI$8</f>
        <v>0.1</v>
      </c>
      <c r="AK13" s="24">
        <f>AJ13/AI$8*100%</f>
        <v>1</v>
      </c>
      <c r="AL13" s="23">
        <v>5</v>
      </c>
      <c r="AM13" s="24">
        <f>AL13/5*$AL$8</f>
        <v>0.1</v>
      </c>
      <c r="AN13" s="24">
        <f>AM13/AL$8*100%</f>
        <v>1</v>
      </c>
      <c r="AO13" s="23">
        <v>5</v>
      </c>
      <c r="AP13" s="24">
        <f>AO13/5*$AO$8</f>
        <v>0.1</v>
      </c>
      <c r="AQ13" s="24">
        <f>AP13/AO$8*100%</f>
        <v>1</v>
      </c>
      <c r="AR13" s="23">
        <v>5</v>
      </c>
      <c r="AS13" s="24">
        <f>AR13/5*$AR$8</f>
        <v>0.1</v>
      </c>
      <c r="AT13" s="24">
        <f>AS13/AR$8*100%</f>
        <v>1</v>
      </c>
      <c r="AU13" s="23">
        <v>5</v>
      </c>
      <c r="AV13" s="24">
        <f>AU13/5*$AU$8</f>
        <v>0.1</v>
      </c>
      <c r="AW13" s="24">
        <f>AV13/AU$8*100%</f>
        <v>1</v>
      </c>
      <c r="AX13" s="23">
        <v>5</v>
      </c>
      <c r="AY13" s="24">
        <f>AX13/5*$AX$8</f>
        <v>0.1</v>
      </c>
      <c r="AZ13" s="24">
        <f>AY13/AX$8*100%</f>
        <v>1</v>
      </c>
      <c r="BA13" s="26">
        <f>AD13+AG13+AJ13+AM13+AP13+AS13+AV13+AY13</f>
        <v>0.79999999999999993</v>
      </c>
      <c r="BB13" s="26">
        <f>BA13+AB13</f>
        <v>1</v>
      </c>
      <c r="BC13" s="27" t="str">
        <f>IF(BJ13&gt;0,"GUGUR","TERIMA")</f>
        <v>TERIMA</v>
      </c>
      <c r="BD13" s="28">
        <v>1000000</v>
      </c>
      <c r="BE13" s="29">
        <f>BD13*BB13</f>
        <v>1000000</v>
      </c>
      <c r="BF13" s="29">
        <f>IF(S13&gt;0,(T13/M13)*BE13,BE13)</f>
        <v>1000000</v>
      </c>
      <c r="BG13" s="29">
        <f>IF(L13=1,(T13/M13)*BF13,IF(BH13&gt;0,BF13*85%,IF(BI13&gt;0,BF13*60%,IF(BJ13&gt;0,BF13*0%,BF13))))</f>
        <v>1000000</v>
      </c>
      <c r="BH13" s="31"/>
      <c r="BI13" s="31"/>
      <c r="BJ13" s="31"/>
    </row>
    <row r="14" spans="1:62" x14ac:dyDescent="0.3">
      <c r="B14" s="15">
        <v>4</v>
      </c>
      <c r="C14" s="33" t="s">
        <v>56</v>
      </c>
      <c r="D14" s="17">
        <v>30473</v>
      </c>
      <c r="E14" s="18">
        <v>44387</v>
      </c>
      <c r="F14" s="18">
        <v>44751</v>
      </c>
      <c r="G14" s="19" t="s">
        <v>51</v>
      </c>
      <c r="H14" s="20" t="s">
        <v>52</v>
      </c>
      <c r="I14" s="20"/>
      <c r="J14" s="20" t="s">
        <v>53</v>
      </c>
      <c r="K14" s="19"/>
      <c r="L14" s="19"/>
      <c r="M14" s="19">
        <v>22</v>
      </c>
      <c r="N14" s="21">
        <v>11</v>
      </c>
      <c r="O14" s="21">
        <v>0</v>
      </c>
      <c r="P14" s="21">
        <v>0</v>
      </c>
      <c r="Q14" s="21">
        <v>0</v>
      </c>
      <c r="R14" s="21">
        <f>VLOOKUP($C14,'[1]ABSENSI ALL'!$B$11:$ZM$20,403,0)</f>
        <v>0</v>
      </c>
      <c r="S14" s="21">
        <v>0</v>
      </c>
      <c r="T14" s="22">
        <f>N14-O14-P14-S14</f>
        <v>11</v>
      </c>
      <c r="U14" s="19">
        <f>N14-(R14+S14)</f>
        <v>11</v>
      </c>
      <c r="V14" s="23">
        <v>5</v>
      </c>
      <c r="W14" s="24">
        <f>V14/5*$V$8</f>
        <v>0.1</v>
      </c>
      <c r="X14" s="24">
        <f>W14/V$8*100%</f>
        <v>1</v>
      </c>
      <c r="Y14" s="23">
        <v>5</v>
      </c>
      <c r="Z14" s="24">
        <f>Y14/5*$Y$8</f>
        <v>0.1</v>
      </c>
      <c r="AA14" s="24">
        <f>Z14/Y$8*100%</f>
        <v>1</v>
      </c>
      <c r="AB14" s="25">
        <f>W14+Z14</f>
        <v>0.2</v>
      </c>
      <c r="AC14" s="23">
        <v>5</v>
      </c>
      <c r="AD14" s="24">
        <f>AC14/5*$AC$8</f>
        <v>0.1</v>
      </c>
      <c r="AE14" s="24">
        <f>AD14/AC$8*100%</f>
        <v>1</v>
      </c>
      <c r="AF14" s="23">
        <v>5</v>
      </c>
      <c r="AG14" s="24">
        <f>AF14/5*$AF$8</f>
        <v>0.1</v>
      </c>
      <c r="AH14" s="24">
        <f>AG14/AF$8*100%</f>
        <v>1</v>
      </c>
      <c r="AI14" s="23">
        <v>5</v>
      </c>
      <c r="AJ14" s="24">
        <f>AI14/5*$AI$8</f>
        <v>0.1</v>
      </c>
      <c r="AK14" s="24">
        <f>AJ14/AI$8*100%</f>
        <v>1</v>
      </c>
      <c r="AL14" s="23">
        <v>5</v>
      </c>
      <c r="AM14" s="24">
        <f>AL14/5*$AL$8</f>
        <v>0.1</v>
      </c>
      <c r="AN14" s="24">
        <f>AM14/AL$8*100%</f>
        <v>1</v>
      </c>
      <c r="AO14" s="23">
        <v>5</v>
      </c>
      <c r="AP14" s="24">
        <f>AO14/5*$AO$8</f>
        <v>0.1</v>
      </c>
      <c r="AQ14" s="24">
        <f>AP14/AO$8*100%</f>
        <v>1</v>
      </c>
      <c r="AR14" s="23">
        <v>5</v>
      </c>
      <c r="AS14" s="24">
        <f>AR14/5*$AR$8</f>
        <v>0.1</v>
      </c>
      <c r="AT14" s="24">
        <f>AS14/AR$8*100%</f>
        <v>1</v>
      </c>
      <c r="AU14" s="23">
        <v>5</v>
      </c>
      <c r="AV14" s="24">
        <f>AU14/5*$AU$8</f>
        <v>0.1</v>
      </c>
      <c r="AW14" s="24">
        <f>AV14/AU$8*100%</f>
        <v>1</v>
      </c>
      <c r="AX14" s="23">
        <v>5</v>
      </c>
      <c r="AY14" s="24">
        <f>AX14/5*$AX$8</f>
        <v>0.1</v>
      </c>
      <c r="AZ14" s="24">
        <f>AY14/AX$8*100%</f>
        <v>1</v>
      </c>
      <c r="BA14" s="26">
        <f>AD14+AG14+AJ14+AM14+AP14+AS14+AV14+AY14</f>
        <v>0.79999999999999993</v>
      </c>
      <c r="BB14" s="26">
        <f>BA14+AB14</f>
        <v>1</v>
      </c>
      <c r="BC14" s="27" t="str">
        <f>IF(BJ14&gt;0,"GUGUR","TERIMA")</f>
        <v>TERIMA</v>
      </c>
      <c r="BD14" s="28">
        <v>1000000</v>
      </c>
      <c r="BE14" s="29">
        <f>BD14*BB14</f>
        <v>1000000</v>
      </c>
      <c r="BF14" s="29">
        <f>IF(S14&gt;0,(T14/M14)*BE14,BE14)</f>
        <v>1000000</v>
      </c>
      <c r="BG14" s="29">
        <f>IF(L14=1,(T14/M14)*BF14,IF(BH14&gt;0,BF14*85%,IF(BI14&gt;0,BF14*60%,IF(BJ14&gt;0,BF14*0%,BF14))))</f>
        <v>1000000</v>
      </c>
      <c r="BH14" s="31"/>
      <c r="BI14" s="31"/>
      <c r="BJ14" s="34"/>
    </row>
    <row r="15" spans="1:62" x14ac:dyDescent="0.3">
      <c r="B15" s="15">
        <v>5</v>
      </c>
      <c r="C15" s="35" t="s">
        <v>57</v>
      </c>
      <c r="D15" s="17">
        <v>156544</v>
      </c>
      <c r="E15" s="18">
        <v>44346</v>
      </c>
      <c r="F15" s="18">
        <v>44710</v>
      </c>
      <c r="G15" s="19" t="s">
        <v>51</v>
      </c>
      <c r="H15" s="20" t="s">
        <v>52</v>
      </c>
      <c r="I15" s="20"/>
      <c r="J15" s="20" t="s">
        <v>53</v>
      </c>
      <c r="K15" s="19"/>
      <c r="L15" s="19"/>
      <c r="M15" s="19">
        <v>22</v>
      </c>
      <c r="N15" s="21">
        <v>19</v>
      </c>
      <c r="O15" s="21">
        <v>0</v>
      </c>
      <c r="P15" s="21">
        <v>0</v>
      </c>
      <c r="Q15" s="21">
        <v>0</v>
      </c>
      <c r="R15" s="21">
        <f>VLOOKUP($C15,'[1]ABSENSI ALL'!$B$11:$ZM$20,403,0)</f>
        <v>0</v>
      </c>
      <c r="S15" s="21">
        <v>0</v>
      </c>
      <c r="T15" s="22">
        <f>N15-O15-P15-S15</f>
        <v>19</v>
      </c>
      <c r="U15" s="19">
        <f>N15-(R15+S15)</f>
        <v>19</v>
      </c>
      <c r="V15" s="23">
        <v>5</v>
      </c>
      <c r="W15" s="24">
        <f>V15/5*$V$8</f>
        <v>0.1</v>
      </c>
      <c r="X15" s="24">
        <f>W15/V$8*100%</f>
        <v>1</v>
      </c>
      <c r="Y15" s="23">
        <v>5</v>
      </c>
      <c r="Z15" s="24">
        <f>Y15/5*$Y$8</f>
        <v>0.1</v>
      </c>
      <c r="AA15" s="24">
        <f>Z15/Y$8*100%</f>
        <v>1</v>
      </c>
      <c r="AB15" s="25">
        <f>W15+Z15</f>
        <v>0.2</v>
      </c>
      <c r="AC15" s="23">
        <v>5</v>
      </c>
      <c r="AD15" s="24">
        <f>AC15/5*$AC$8</f>
        <v>0.1</v>
      </c>
      <c r="AE15" s="24">
        <f>AD15/AC$8*100%</f>
        <v>1</v>
      </c>
      <c r="AF15" s="23">
        <v>5</v>
      </c>
      <c r="AG15" s="24">
        <f>AF15/5*$AF$8</f>
        <v>0.1</v>
      </c>
      <c r="AH15" s="24">
        <f>AG15/AF$8*100%</f>
        <v>1</v>
      </c>
      <c r="AI15" s="23">
        <v>5</v>
      </c>
      <c r="AJ15" s="24">
        <f>AI15/5*$AI$8</f>
        <v>0.1</v>
      </c>
      <c r="AK15" s="24">
        <f>AJ15/AI$8*100%</f>
        <v>1</v>
      </c>
      <c r="AL15" s="23">
        <v>5</v>
      </c>
      <c r="AM15" s="24">
        <f>AL15/5*$AL$8</f>
        <v>0.1</v>
      </c>
      <c r="AN15" s="24">
        <f>AM15/AL$8*100%</f>
        <v>1</v>
      </c>
      <c r="AO15" s="23">
        <v>5</v>
      </c>
      <c r="AP15" s="24">
        <f>AO15/5*$AO$8</f>
        <v>0.1</v>
      </c>
      <c r="AQ15" s="24">
        <f>AP15/AO$8*100%</f>
        <v>1</v>
      </c>
      <c r="AR15" s="23">
        <v>5</v>
      </c>
      <c r="AS15" s="24">
        <f>AR15/5*$AR$8</f>
        <v>0.1</v>
      </c>
      <c r="AT15" s="24">
        <f>AS15/AR$8*100%</f>
        <v>1</v>
      </c>
      <c r="AU15" s="23">
        <v>5</v>
      </c>
      <c r="AV15" s="24">
        <f>AU15/5*$AU$8</f>
        <v>0.1</v>
      </c>
      <c r="AW15" s="24">
        <f>AV15/AU$8*100%</f>
        <v>1</v>
      </c>
      <c r="AX15" s="23">
        <v>5</v>
      </c>
      <c r="AY15" s="24">
        <f>AX15/5*$AX$8</f>
        <v>0.1</v>
      </c>
      <c r="AZ15" s="24">
        <f>AY15/AX$8*100%</f>
        <v>1</v>
      </c>
      <c r="BA15" s="26">
        <f>AD15+AG15+AJ15+AM15+AP15+AS15+AV15+AY15</f>
        <v>0.79999999999999993</v>
      </c>
      <c r="BB15" s="26">
        <f>BA15+AB15</f>
        <v>1</v>
      </c>
      <c r="BC15" s="27" t="str">
        <f>IF(BJ15&gt;0,"GUGUR","TERIMA")</f>
        <v>TERIMA</v>
      </c>
      <c r="BD15" s="28">
        <v>1000000</v>
      </c>
      <c r="BE15" s="29">
        <f>BD15*BB15</f>
        <v>1000000</v>
      </c>
      <c r="BF15" s="29">
        <f>IF(S15&gt;0,(T15/M15)*BE15,BE15)</f>
        <v>1000000</v>
      </c>
      <c r="BG15" s="29">
        <f>IF(L15=1,(T15/M15)*BF15,IF(BH15&gt;0,BF15*85%,IF(BI15&gt;0,BF15*60%,IF(BJ15&gt;0,BF15*0%,BF15))))</f>
        <v>1000000</v>
      </c>
      <c r="BH15" s="31"/>
      <c r="BI15" s="31"/>
      <c r="BJ15" s="31"/>
    </row>
  </sheetData>
  <mergeCells count="53">
    <mergeCell ref="BH6:BH10"/>
    <mergeCell ref="BI6:BI10"/>
    <mergeCell ref="BJ6:BJ10"/>
    <mergeCell ref="V8:X8"/>
    <mergeCell ref="Y8:AA8"/>
    <mergeCell ref="AC8:AE8"/>
    <mergeCell ref="AF8:AH8"/>
    <mergeCell ref="AI8:AK8"/>
    <mergeCell ref="AL8:AN8"/>
    <mergeCell ref="AO8:AQ8"/>
    <mergeCell ref="BB6:BB10"/>
    <mergeCell ref="BC6:BC10"/>
    <mergeCell ref="BD6:BD10"/>
    <mergeCell ref="BE6:BE10"/>
    <mergeCell ref="BF6:BF10"/>
    <mergeCell ref="BG6:BG10"/>
    <mergeCell ref="T6:T10"/>
    <mergeCell ref="U6:U10"/>
    <mergeCell ref="V6:AA7"/>
    <mergeCell ref="AB6:AB10"/>
    <mergeCell ref="AC6:AZ7"/>
    <mergeCell ref="AR9:AT9"/>
    <mergeCell ref="AU9:AW9"/>
    <mergeCell ref="AX9:AZ9"/>
    <mergeCell ref="Y9:AA9"/>
    <mergeCell ref="AC9:AE9"/>
    <mergeCell ref="AF9:AH9"/>
    <mergeCell ref="AI9:AK9"/>
    <mergeCell ref="AL9:AN9"/>
    <mergeCell ref="AO9:AQ9"/>
    <mergeCell ref="BA6:BA10"/>
    <mergeCell ref="AR8:AT8"/>
    <mergeCell ref="AU8:AW8"/>
    <mergeCell ref="AX8:AZ8"/>
    <mergeCell ref="V9:X9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G6:G10"/>
    <mergeCell ref="B6:B10"/>
    <mergeCell ref="C6:C10"/>
    <mergeCell ref="D6:D10"/>
    <mergeCell ref="E6:E10"/>
    <mergeCell ref="F6:F10"/>
  </mergeCells>
  <conditionalFormatting sqref="BC11:BC12 BC14:BC15">
    <cfRule type="cellIs" dxfId="6" priority="7" stopIfTrue="1" operator="equal">
      <formula>"gugur"</formula>
    </cfRule>
  </conditionalFormatting>
  <conditionalFormatting sqref="BD11:BD12 BD14:BD15">
    <cfRule type="cellIs" dxfId="5" priority="6" stopIfTrue="1" operator="equal">
      <formula>"gugur"</formula>
    </cfRule>
  </conditionalFormatting>
  <conditionalFormatting sqref="BC13">
    <cfRule type="cellIs" dxfId="4" priority="5" stopIfTrue="1" operator="equal">
      <formula>"gugur"</formula>
    </cfRule>
  </conditionalFormatting>
  <conditionalFormatting sqref="BD13">
    <cfRule type="cellIs" dxfId="3" priority="4" stopIfTrue="1" operator="equal">
      <formula>"gugur"</formula>
    </cfRule>
  </conditionalFormatting>
  <conditionalFormatting sqref="C14">
    <cfRule type="duplicateValues" dxfId="2" priority="2"/>
  </conditionalFormatting>
  <conditionalFormatting sqref="C14">
    <cfRule type="duplicateValues" dxfId="1" priority="3"/>
  </conditionalFormatting>
  <conditionalFormatting sqref="C15">
    <cfRule type="duplicateValues" dxfId="0" priority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TL KORNAS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2022-02-09T07:52:04Z</dcterms:created>
  <dcterms:modified xsi:type="dcterms:W3CDTF">2022-03-10T14:12:51Z</dcterms:modified>
</cp:coreProperties>
</file>