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<sst xmlns="http://schemas.openxmlformats.org/spreadsheetml/2006/main" count="60" uniqueCount="60">
  <si>
    <t>Timestamp</t>
  </si>
  <si>
    <t>Score</t>
  </si>
  <si>
    <t>Nama</t>
  </si>
  <si>
    <t>NIM</t>
  </si>
  <si>
    <t>Asal Kelompok</t>
  </si>
  <si>
    <t xml:space="preserve">1. Saya merasa yakin menggunakan prototipe KliknClean </t>
  </si>
  <si>
    <t>2. Saya merasa prototipe KliknClean ini rumit</t>
  </si>
  <si>
    <t>3. Saya merasa prototipe KliknClean ini mudah untuk digunakan</t>
  </si>
  <si>
    <t>4. Saya membutuhkan bantuan dari orang lain atau teknisi dalam menggunakan prototipe KliknClean ini</t>
  </si>
  <si>
    <t>5. Saya menemukan berbagai fungsi dalam prototipe KliknClean ini terintegrasi dengan baik</t>
  </si>
  <si>
    <t xml:space="preserve">6. Saya merasa prototipe KliknClean ini memiliki terlalu banyak inkonsistensi </t>
  </si>
  <si>
    <t>7. Saya bisa belajar menggunakan sistem ini dengan cepat</t>
  </si>
  <si>
    <t>8. Saya merasa prototipe KliknClean terlalu membebani</t>
  </si>
  <si>
    <t>9. Saya merasa sangat percaya diri menggunakan prototipe KliknClean ini</t>
  </si>
  <si>
    <t>10. Saya perlu mempelajari banyak hal sebelum dapat menggunakan sistem ini</t>
  </si>
  <si>
    <t>total skor individu</t>
  </si>
  <si>
    <t>Muhammad Irfan Trinugroho</t>
  </si>
  <si>
    <t>Eling Suryo Nugroho</t>
  </si>
  <si>
    <t>Iman Setiawan</t>
  </si>
  <si>
    <t>Noval Lias Ramadani</t>
  </si>
  <si>
    <t>Joy Adriansyah</t>
  </si>
  <si>
    <t xml:space="preserve">Amatullah Nova Nur Afrani </t>
  </si>
  <si>
    <t>Fatahira Anggita Saputri</t>
  </si>
  <si>
    <t>Nurhani Dwi Hadry</t>
  </si>
  <si>
    <t>Tembang Raras Kuusmawuri</t>
  </si>
  <si>
    <t>Muhammad Ghozali Akbar</t>
  </si>
  <si>
    <t>Muhammad Dwiki Wicaksono</t>
  </si>
  <si>
    <t>Nabilah Akmal</t>
  </si>
  <si>
    <t>Ahmad musthaqim</t>
  </si>
  <si>
    <t xml:space="preserve">Ahmad Sholikhin </t>
  </si>
  <si>
    <t>Apri Singgih Widodo</t>
  </si>
  <si>
    <t>Andriansyah</t>
  </si>
  <si>
    <t>Fajar</t>
  </si>
  <si>
    <t>Farqad Assanji</t>
  </si>
  <si>
    <t>Rahmad Bima Syahputra</t>
  </si>
  <si>
    <t>Aldi</t>
  </si>
  <si>
    <t>097</t>
  </si>
  <si>
    <t>Destyawan Satria Nugraha</t>
  </si>
  <si>
    <t>Aditya Setyo Prabowo</t>
  </si>
  <si>
    <t>Alfarabi Gazali Sati</t>
  </si>
  <si>
    <t>Muhammad Alif R</t>
  </si>
  <si>
    <t>Faris Ridhwan Zakiy</t>
  </si>
  <si>
    <t>Aisyah Dwi Puspita Asriningtyas</t>
  </si>
  <si>
    <t xml:space="preserve">Muhammad Rozaky Muthohar </t>
  </si>
  <si>
    <t>091</t>
  </si>
  <si>
    <t>Faris Nur R</t>
  </si>
  <si>
    <t xml:space="preserve">Ridho Adi Wicaksono </t>
  </si>
  <si>
    <t xml:space="preserve">Yusep Fathul Anwar </t>
  </si>
  <si>
    <t>Dewi Nurhayaty Lalamentik</t>
  </si>
  <si>
    <t xml:space="preserve">Synthia Wulandari </t>
  </si>
  <si>
    <t>ivan dhany</t>
  </si>
  <si>
    <t>Muhammad Nouval Ghoizy</t>
  </si>
  <si>
    <t>total</t>
  </si>
  <si>
    <t>ganjil</t>
  </si>
  <si>
    <t>genap</t>
  </si>
  <si>
    <t>total skor ganjil + genap</t>
  </si>
  <si>
    <t>setelah dibagi responden</t>
  </si>
  <si>
    <t>dikali 2.5</t>
  </si>
  <si>
    <t>hasil SUS akhir</t>
  </si>
  <si>
    <t>bisa diterima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</si>
</sst>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45475.54514540509</v>
      </c>
      <c r="B2" s="4">
        <v>0.0</v>
      </c>
      <c r="C2" s="2" t="s">
        <v>16</v>
      </c>
      <c r="D2" s="2">
        <v>2.20001807E9</v>
      </c>
      <c r="E2" s="2">
        <v>2.0</v>
      </c>
      <c r="F2" s="2">
        <v>4.0</v>
      </c>
      <c r="G2" s="2">
        <v>2.0</v>
      </c>
      <c r="H2" s="2">
        <v>4.0</v>
      </c>
      <c r="I2" s="2">
        <v>1.0</v>
      </c>
      <c r="J2" s="2">
        <v>4.0</v>
      </c>
      <c r="K2" s="2">
        <v>1.0</v>
      </c>
      <c r="L2" s="2">
        <v>5.0</v>
      </c>
      <c r="M2" s="2">
        <v>1.0</v>
      </c>
      <c r="N2" s="2">
        <v>5.0</v>
      </c>
      <c r="O2" s="2">
        <v>2.0</v>
      </c>
      <c r="P2" s="5">
        <f t="shared" ref="P2:P35" si="1">sum(F2:O2)</f>
        <v>29</v>
      </c>
    </row>
    <row r="3">
      <c r="A3" s="3">
        <v>45475.548975115744</v>
      </c>
      <c r="B3" s="4">
        <v>0.0</v>
      </c>
      <c r="C3" s="2" t="s">
        <v>17</v>
      </c>
      <c r="D3" s="2">
        <v>2.200018111E9</v>
      </c>
      <c r="E3" s="2">
        <v>4.0</v>
      </c>
      <c r="F3" s="2">
        <v>4.0</v>
      </c>
      <c r="G3" s="2">
        <v>2.0</v>
      </c>
      <c r="H3" s="2">
        <v>4.0</v>
      </c>
      <c r="I3" s="2">
        <v>2.0</v>
      </c>
      <c r="J3" s="2">
        <v>4.0</v>
      </c>
      <c r="K3" s="2">
        <v>2.0</v>
      </c>
      <c r="L3" s="2">
        <v>4.0</v>
      </c>
      <c r="M3" s="2">
        <v>1.0</v>
      </c>
      <c r="N3" s="2">
        <v>4.0</v>
      </c>
      <c r="O3" s="2">
        <v>1.0</v>
      </c>
      <c r="P3" s="5">
        <f t="shared" si="1"/>
        <v>28</v>
      </c>
    </row>
    <row r="4">
      <c r="A4" s="3">
        <v>45475.5498699537</v>
      </c>
      <c r="B4" s="4">
        <v>0.0</v>
      </c>
      <c r="C4" s="2" t="s">
        <v>18</v>
      </c>
      <c r="D4" s="2">
        <v>2.200018109E9</v>
      </c>
      <c r="E4" s="2">
        <v>4.0</v>
      </c>
      <c r="F4" s="2">
        <v>4.0</v>
      </c>
      <c r="G4" s="2">
        <v>2.0</v>
      </c>
      <c r="H4" s="2">
        <v>4.0</v>
      </c>
      <c r="I4" s="2">
        <v>2.0</v>
      </c>
      <c r="J4" s="2">
        <v>4.0</v>
      </c>
      <c r="K4" s="2">
        <v>2.0</v>
      </c>
      <c r="L4" s="2">
        <v>4.0</v>
      </c>
      <c r="M4" s="2">
        <v>2.0</v>
      </c>
      <c r="N4" s="2">
        <v>4.0</v>
      </c>
      <c r="O4" s="2">
        <v>2.0</v>
      </c>
      <c r="P4" s="5">
        <f t="shared" si="1"/>
        <v>30</v>
      </c>
    </row>
    <row r="5">
      <c r="A5" s="3">
        <v>45475.55026046296</v>
      </c>
      <c r="B5" s="4">
        <v>0.0</v>
      </c>
      <c r="C5" s="2" t="s">
        <v>19</v>
      </c>
      <c r="D5" s="2">
        <v>2.200018083E9</v>
      </c>
      <c r="E5" s="2">
        <v>1.0</v>
      </c>
      <c r="F5" s="2">
        <v>4.0</v>
      </c>
      <c r="G5" s="2">
        <v>2.0</v>
      </c>
      <c r="H5" s="2">
        <v>4.0</v>
      </c>
      <c r="I5" s="2">
        <v>2.0</v>
      </c>
      <c r="J5" s="2">
        <v>4.0</v>
      </c>
      <c r="K5" s="2">
        <v>2.0</v>
      </c>
      <c r="L5" s="2">
        <v>3.0</v>
      </c>
      <c r="M5" s="2">
        <v>2.0</v>
      </c>
      <c r="N5" s="2">
        <v>4.0</v>
      </c>
      <c r="O5" s="2">
        <v>2.0</v>
      </c>
      <c r="P5" s="5">
        <f t="shared" si="1"/>
        <v>29</v>
      </c>
    </row>
    <row r="6">
      <c r="A6" s="3">
        <v>45475.551683067126</v>
      </c>
      <c r="B6" s="4">
        <v>0.0</v>
      </c>
      <c r="C6" s="2" t="s">
        <v>20</v>
      </c>
      <c r="D6" s="2">
        <v>2.200018107E9</v>
      </c>
      <c r="E6" s="2">
        <v>3.0</v>
      </c>
      <c r="F6" s="2">
        <v>3.0</v>
      </c>
      <c r="G6" s="2">
        <v>2.0</v>
      </c>
      <c r="H6" s="2">
        <v>4.0</v>
      </c>
      <c r="I6" s="2">
        <v>2.0</v>
      </c>
      <c r="J6" s="2">
        <v>4.0</v>
      </c>
      <c r="K6" s="2">
        <v>2.0</v>
      </c>
      <c r="L6" s="2">
        <v>4.0</v>
      </c>
      <c r="M6" s="2">
        <v>2.0</v>
      </c>
      <c r="N6" s="2">
        <v>4.0</v>
      </c>
      <c r="O6" s="2">
        <v>2.0</v>
      </c>
      <c r="P6" s="5">
        <f t="shared" si="1"/>
        <v>29</v>
      </c>
    </row>
    <row r="7">
      <c r="A7" s="3">
        <v>45475.55272453703</v>
      </c>
      <c r="B7" s="4">
        <v>0.0</v>
      </c>
      <c r="C7" s="2" t="s">
        <v>21</v>
      </c>
      <c r="D7" s="2">
        <v>2.200018112E9</v>
      </c>
      <c r="E7" s="2">
        <v>6.0</v>
      </c>
      <c r="F7" s="2">
        <v>4.0</v>
      </c>
      <c r="G7" s="2">
        <v>2.0</v>
      </c>
      <c r="H7" s="2">
        <v>4.0</v>
      </c>
      <c r="I7" s="2">
        <v>2.0</v>
      </c>
      <c r="J7" s="2">
        <v>4.0</v>
      </c>
      <c r="K7" s="2">
        <v>2.0</v>
      </c>
      <c r="L7" s="2">
        <v>4.0</v>
      </c>
      <c r="M7" s="2">
        <v>2.0</v>
      </c>
      <c r="N7" s="2">
        <v>4.0</v>
      </c>
      <c r="O7" s="2">
        <v>3.0</v>
      </c>
      <c r="P7" s="5">
        <f t="shared" si="1"/>
        <v>31</v>
      </c>
    </row>
    <row r="8">
      <c r="A8" s="3">
        <v>45475.55280493056</v>
      </c>
      <c r="B8" s="4">
        <v>0.0</v>
      </c>
      <c r="C8" s="2" t="s">
        <v>22</v>
      </c>
      <c r="D8" s="2">
        <v>2.200018063E9</v>
      </c>
      <c r="E8" s="2">
        <v>6.0</v>
      </c>
      <c r="F8" s="2">
        <v>4.0</v>
      </c>
      <c r="G8" s="2">
        <v>2.0</v>
      </c>
      <c r="H8" s="2">
        <v>4.0</v>
      </c>
      <c r="I8" s="2">
        <v>1.0</v>
      </c>
      <c r="J8" s="2">
        <v>5.0</v>
      </c>
      <c r="K8" s="2">
        <v>1.0</v>
      </c>
      <c r="L8" s="2">
        <v>4.0</v>
      </c>
      <c r="M8" s="2">
        <v>2.0</v>
      </c>
      <c r="N8" s="2">
        <v>4.0</v>
      </c>
      <c r="O8" s="2">
        <v>2.0</v>
      </c>
      <c r="P8" s="5">
        <f t="shared" si="1"/>
        <v>29</v>
      </c>
    </row>
    <row r="9">
      <c r="A9" s="3">
        <v>45475.553718587966</v>
      </c>
      <c r="B9" s="4">
        <v>0.0</v>
      </c>
      <c r="C9" s="2" t="s">
        <v>23</v>
      </c>
      <c r="D9" s="2">
        <v>2.200018103E9</v>
      </c>
      <c r="E9" s="2">
        <v>3.0</v>
      </c>
      <c r="F9" s="2">
        <v>4.0</v>
      </c>
      <c r="G9" s="2">
        <v>3.0</v>
      </c>
      <c r="H9" s="2">
        <v>4.0</v>
      </c>
      <c r="I9" s="2">
        <v>3.0</v>
      </c>
      <c r="J9" s="2">
        <v>4.0</v>
      </c>
      <c r="K9" s="2">
        <v>3.0</v>
      </c>
      <c r="L9" s="2">
        <v>4.0</v>
      </c>
      <c r="M9" s="2">
        <v>2.0</v>
      </c>
      <c r="N9" s="2">
        <v>4.0</v>
      </c>
      <c r="O9" s="2">
        <v>3.0</v>
      </c>
      <c r="P9" s="5">
        <f t="shared" si="1"/>
        <v>34</v>
      </c>
    </row>
    <row r="10">
      <c r="A10" s="3">
        <v>45475.55456143519</v>
      </c>
      <c r="B10" s="4">
        <v>0.0</v>
      </c>
      <c r="C10" s="2" t="s">
        <v>24</v>
      </c>
      <c r="D10" s="2">
        <v>2.200018125E9</v>
      </c>
      <c r="E10" s="2">
        <v>6.0</v>
      </c>
      <c r="F10" s="2">
        <v>5.0</v>
      </c>
      <c r="G10" s="2">
        <v>2.0</v>
      </c>
      <c r="H10" s="2">
        <v>3.0</v>
      </c>
      <c r="I10" s="2">
        <v>2.0</v>
      </c>
      <c r="J10" s="2">
        <v>5.0</v>
      </c>
      <c r="K10" s="2">
        <v>2.0</v>
      </c>
      <c r="L10" s="2">
        <v>4.0</v>
      </c>
      <c r="M10" s="2">
        <v>1.0</v>
      </c>
      <c r="N10" s="2">
        <v>4.0</v>
      </c>
      <c r="O10" s="2">
        <v>3.0</v>
      </c>
      <c r="P10" s="5">
        <f t="shared" si="1"/>
        <v>31</v>
      </c>
    </row>
    <row r="11">
      <c r="A11" s="3">
        <v>45475.5545797338</v>
      </c>
      <c r="B11" s="4">
        <v>0.0</v>
      </c>
      <c r="C11" s="2" t="s">
        <v>25</v>
      </c>
      <c r="D11" s="2">
        <v>2.20001809E9</v>
      </c>
      <c r="E11" s="2">
        <v>2.0</v>
      </c>
      <c r="F11" s="2">
        <v>4.0</v>
      </c>
      <c r="G11" s="2">
        <v>2.0</v>
      </c>
      <c r="H11" s="2">
        <v>3.0</v>
      </c>
      <c r="I11" s="2">
        <v>2.0</v>
      </c>
      <c r="J11" s="2">
        <v>3.0</v>
      </c>
      <c r="K11" s="2">
        <v>2.0</v>
      </c>
      <c r="L11" s="2">
        <v>3.0</v>
      </c>
      <c r="M11" s="2">
        <v>2.0</v>
      </c>
      <c r="N11" s="2">
        <v>3.0</v>
      </c>
      <c r="O11" s="2">
        <v>2.0</v>
      </c>
      <c r="P11" s="5">
        <f t="shared" si="1"/>
        <v>26</v>
      </c>
    </row>
    <row r="12">
      <c r="A12" s="3">
        <v>45475.55493929399</v>
      </c>
      <c r="B12" s="4">
        <v>0.0</v>
      </c>
      <c r="C12" s="2" t="s">
        <v>26</v>
      </c>
      <c r="D12" s="2">
        <v>2.200018087E9</v>
      </c>
      <c r="E12" s="2">
        <v>7.0</v>
      </c>
      <c r="F12" s="2">
        <v>5.0</v>
      </c>
      <c r="G12" s="2">
        <v>2.0</v>
      </c>
      <c r="H12" s="2">
        <v>5.0</v>
      </c>
      <c r="I12" s="2">
        <v>2.0</v>
      </c>
      <c r="J12" s="2">
        <v>5.0</v>
      </c>
      <c r="K12" s="2">
        <v>2.0</v>
      </c>
      <c r="L12" s="2">
        <v>5.0</v>
      </c>
      <c r="M12" s="2">
        <v>1.0</v>
      </c>
      <c r="N12" s="2">
        <v>5.0</v>
      </c>
      <c r="O12" s="2">
        <v>1.0</v>
      </c>
      <c r="P12" s="5">
        <f t="shared" si="1"/>
        <v>33</v>
      </c>
    </row>
    <row r="13">
      <c r="A13" s="3">
        <v>45475.554976238425</v>
      </c>
      <c r="B13" s="4">
        <v>0.0</v>
      </c>
      <c r="C13" s="2" t="s">
        <v>27</v>
      </c>
      <c r="D13" s="2">
        <v>2.200018118E9</v>
      </c>
      <c r="E13" s="2">
        <v>6.0</v>
      </c>
      <c r="F13" s="2">
        <v>4.0</v>
      </c>
      <c r="G13" s="2">
        <v>2.0</v>
      </c>
      <c r="H13" s="2">
        <v>4.0</v>
      </c>
      <c r="I13" s="2">
        <v>4.0</v>
      </c>
      <c r="J13" s="2">
        <v>4.0</v>
      </c>
      <c r="K13" s="2">
        <v>3.0</v>
      </c>
      <c r="L13" s="2">
        <v>3.0</v>
      </c>
      <c r="M13" s="2">
        <v>2.0</v>
      </c>
      <c r="N13" s="2">
        <v>3.0</v>
      </c>
      <c r="O13" s="2">
        <v>4.0</v>
      </c>
      <c r="P13" s="5">
        <f t="shared" si="1"/>
        <v>33</v>
      </c>
    </row>
    <row r="14">
      <c r="A14" s="3">
        <v>45475.555053020835</v>
      </c>
      <c r="B14" s="4">
        <v>0.0</v>
      </c>
      <c r="C14" s="2" t="s">
        <v>28</v>
      </c>
      <c r="D14" s="2">
        <v>2.20001808E9</v>
      </c>
      <c r="E14" s="2">
        <v>2.0</v>
      </c>
      <c r="F14" s="2">
        <v>4.0</v>
      </c>
      <c r="G14" s="2">
        <v>2.0</v>
      </c>
      <c r="H14" s="2">
        <v>3.0</v>
      </c>
      <c r="I14" s="2">
        <v>2.0</v>
      </c>
      <c r="J14" s="2">
        <v>3.0</v>
      </c>
      <c r="K14" s="2">
        <v>2.0</v>
      </c>
      <c r="L14" s="2">
        <v>3.0</v>
      </c>
      <c r="M14" s="2">
        <v>2.0</v>
      </c>
      <c r="N14" s="2">
        <v>3.0</v>
      </c>
      <c r="O14" s="2">
        <v>2.0</v>
      </c>
      <c r="P14" s="5">
        <f t="shared" si="1"/>
        <v>26</v>
      </c>
    </row>
    <row r="15">
      <c r="A15" s="3">
        <v>45475.55507229167</v>
      </c>
      <c r="B15" s="4">
        <v>0.0</v>
      </c>
      <c r="C15" s="2" t="s">
        <v>29</v>
      </c>
      <c r="D15" s="2">
        <v>2.200018108E9</v>
      </c>
      <c r="E15" s="2">
        <v>4.0</v>
      </c>
      <c r="F15" s="2">
        <v>4.0</v>
      </c>
      <c r="G15" s="2">
        <v>1.0</v>
      </c>
      <c r="H15" s="2">
        <v>4.0</v>
      </c>
      <c r="I15" s="2">
        <v>2.0</v>
      </c>
      <c r="J15" s="2">
        <v>3.0</v>
      </c>
      <c r="K15" s="2">
        <v>2.0</v>
      </c>
      <c r="L15" s="2">
        <v>4.0</v>
      </c>
      <c r="M15" s="2">
        <v>2.0</v>
      </c>
      <c r="N15" s="2">
        <v>4.0</v>
      </c>
      <c r="O15" s="2">
        <v>2.0</v>
      </c>
      <c r="P15" s="5">
        <f t="shared" si="1"/>
        <v>28</v>
      </c>
    </row>
    <row r="16">
      <c r="A16" s="3">
        <v>45475.55529542824</v>
      </c>
      <c r="B16" s="4">
        <v>0.0</v>
      </c>
      <c r="C16" s="2" t="s">
        <v>30</v>
      </c>
      <c r="D16" s="2">
        <v>2.200018113E9</v>
      </c>
      <c r="E16" s="2">
        <v>4.0</v>
      </c>
      <c r="F16" s="2">
        <v>4.0</v>
      </c>
      <c r="G16" s="2">
        <v>1.0</v>
      </c>
      <c r="H16" s="2">
        <v>4.0</v>
      </c>
      <c r="I16" s="2">
        <v>1.0</v>
      </c>
      <c r="J16" s="2">
        <v>4.0</v>
      </c>
      <c r="K16" s="2">
        <v>1.0</v>
      </c>
      <c r="L16" s="2">
        <v>4.0</v>
      </c>
      <c r="M16" s="2">
        <v>1.0</v>
      </c>
      <c r="N16" s="2">
        <v>5.0</v>
      </c>
      <c r="O16" s="2">
        <v>1.0</v>
      </c>
      <c r="P16" s="5">
        <f t="shared" si="1"/>
        <v>26</v>
      </c>
    </row>
    <row r="17">
      <c r="A17" s="3">
        <v>45475.55530375</v>
      </c>
      <c r="B17" s="4">
        <v>0.0</v>
      </c>
      <c r="C17" s="2" t="s">
        <v>31</v>
      </c>
      <c r="D17" s="2">
        <v>2.200018088E9</v>
      </c>
      <c r="E17" s="2">
        <v>1.0</v>
      </c>
      <c r="F17" s="2">
        <v>4.0</v>
      </c>
      <c r="G17" s="2">
        <v>2.0</v>
      </c>
      <c r="H17" s="2">
        <v>3.0</v>
      </c>
      <c r="I17" s="2">
        <v>2.0</v>
      </c>
      <c r="J17" s="2">
        <v>5.0</v>
      </c>
      <c r="K17" s="2">
        <v>3.0</v>
      </c>
      <c r="L17" s="2">
        <v>4.0</v>
      </c>
      <c r="M17" s="2">
        <v>2.0</v>
      </c>
      <c r="N17" s="2">
        <v>3.0</v>
      </c>
      <c r="O17" s="2">
        <v>2.0</v>
      </c>
      <c r="P17" s="5">
        <f t="shared" si="1"/>
        <v>30</v>
      </c>
    </row>
    <row r="18">
      <c r="A18" s="3">
        <v>45475.556063599535</v>
      </c>
      <c r="B18" s="4">
        <v>0.0</v>
      </c>
      <c r="C18" s="2" t="s">
        <v>32</v>
      </c>
      <c r="D18" s="2">
        <v>2.200018082E9</v>
      </c>
      <c r="E18" s="2">
        <v>3.0</v>
      </c>
      <c r="F18" s="2">
        <v>4.0</v>
      </c>
      <c r="G18" s="2">
        <v>2.0</v>
      </c>
      <c r="H18" s="2">
        <v>3.0</v>
      </c>
      <c r="I18" s="2">
        <v>3.0</v>
      </c>
      <c r="J18" s="2">
        <v>4.0</v>
      </c>
      <c r="K18" s="2">
        <v>2.0</v>
      </c>
      <c r="L18" s="2">
        <v>3.0</v>
      </c>
      <c r="M18" s="2">
        <v>2.0</v>
      </c>
      <c r="N18" s="2">
        <v>3.0</v>
      </c>
      <c r="O18" s="2">
        <v>3.0</v>
      </c>
      <c r="P18" s="5">
        <f t="shared" si="1"/>
        <v>29</v>
      </c>
    </row>
    <row r="19">
      <c r="A19" s="3">
        <v>45475.55632335648</v>
      </c>
      <c r="B19" s="4">
        <v>0.0</v>
      </c>
      <c r="C19" s="2" t="s">
        <v>33</v>
      </c>
      <c r="D19" s="2">
        <v>2.200018092E9</v>
      </c>
      <c r="E19" s="2">
        <v>1.0</v>
      </c>
      <c r="F19" s="2">
        <v>3.0</v>
      </c>
      <c r="G19" s="2">
        <v>2.0</v>
      </c>
      <c r="H19" s="2">
        <v>3.0</v>
      </c>
      <c r="I19" s="2">
        <v>2.0</v>
      </c>
      <c r="J19" s="2">
        <v>3.0</v>
      </c>
      <c r="K19" s="2">
        <v>2.0</v>
      </c>
      <c r="L19" s="2">
        <v>4.0</v>
      </c>
      <c r="M19" s="2">
        <v>2.0</v>
      </c>
      <c r="N19" s="2">
        <v>3.0</v>
      </c>
      <c r="O19" s="2">
        <v>2.0</v>
      </c>
      <c r="P19" s="5">
        <f t="shared" si="1"/>
        <v>26</v>
      </c>
    </row>
    <row r="20">
      <c r="A20" s="3">
        <v>45475.55664028935</v>
      </c>
      <c r="B20" s="4">
        <v>0.0</v>
      </c>
      <c r="C20" s="2" t="s">
        <v>34</v>
      </c>
      <c r="D20" s="2">
        <v>2.200018081E9</v>
      </c>
      <c r="E20" s="2">
        <v>7.0</v>
      </c>
      <c r="F20" s="2">
        <v>4.0</v>
      </c>
      <c r="G20" s="2">
        <v>2.0</v>
      </c>
      <c r="H20" s="2">
        <v>4.0</v>
      </c>
      <c r="I20" s="2">
        <v>2.0</v>
      </c>
      <c r="J20" s="2">
        <v>4.0</v>
      </c>
      <c r="K20" s="2">
        <v>2.0</v>
      </c>
      <c r="L20" s="2">
        <v>4.0</v>
      </c>
      <c r="M20" s="2">
        <v>2.0</v>
      </c>
      <c r="N20" s="2">
        <v>4.0</v>
      </c>
      <c r="O20" s="2">
        <v>2.0</v>
      </c>
      <c r="P20" s="5">
        <f t="shared" si="1"/>
        <v>30</v>
      </c>
    </row>
    <row r="21">
      <c r="A21" s="3">
        <v>45475.55674320602</v>
      </c>
      <c r="B21" s="4">
        <v>0.0</v>
      </c>
      <c r="C21" s="2" t="s">
        <v>35</v>
      </c>
      <c r="D21" s="6" t="s">
        <v>36</v>
      </c>
      <c r="E21" s="2">
        <v>3.0</v>
      </c>
      <c r="F21" s="2">
        <v>4.0</v>
      </c>
      <c r="G21" s="2">
        <v>2.0</v>
      </c>
      <c r="H21" s="2">
        <v>4.0</v>
      </c>
      <c r="I21" s="2">
        <v>4.0</v>
      </c>
      <c r="J21" s="2">
        <v>5.0</v>
      </c>
      <c r="K21" s="2">
        <v>1.0</v>
      </c>
      <c r="L21" s="2">
        <v>4.0</v>
      </c>
      <c r="M21" s="2">
        <v>1.0</v>
      </c>
      <c r="N21" s="2">
        <v>4.0</v>
      </c>
      <c r="O21" s="2">
        <v>4.0</v>
      </c>
      <c r="P21" s="5">
        <f t="shared" si="1"/>
        <v>33</v>
      </c>
    </row>
    <row r="22">
      <c r="A22" s="3">
        <v>45475.55704596065</v>
      </c>
      <c r="B22" s="4">
        <v>0.0</v>
      </c>
      <c r="C22" s="2" t="s">
        <v>37</v>
      </c>
      <c r="D22" s="2">
        <v>2.200018095E9</v>
      </c>
      <c r="E22" s="2">
        <v>1.0</v>
      </c>
      <c r="F22" s="2">
        <v>3.0</v>
      </c>
      <c r="G22" s="2">
        <v>1.0</v>
      </c>
      <c r="H22" s="2">
        <v>4.0</v>
      </c>
      <c r="I22" s="2">
        <v>2.0</v>
      </c>
      <c r="J22" s="2">
        <v>4.0</v>
      </c>
      <c r="K22" s="2">
        <v>1.0</v>
      </c>
      <c r="L22" s="2">
        <v>4.0</v>
      </c>
      <c r="M22" s="2">
        <v>2.0</v>
      </c>
      <c r="N22" s="2">
        <v>3.0</v>
      </c>
      <c r="O22" s="2">
        <v>2.0</v>
      </c>
      <c r="P22" s="5">
        <f t="shared" si="1"/>
        <v>26</v>
      </c>
    </row>
    <row r="23">
      <c r="A23" s="3">
        <v>45475.55705386574</v>
      </c>
      <c r="B23" s="4">
        <v>0.0</v>
      </c>
      <c r="C23" s="2" t="s">
        <v>38</v>
      </c>
      <c r="D23" s="2">
        <v>2.200018114E9</v>
      </c>
      <c r="E23" s="2">
        <v>4.0</v>
      </c>
      <c r="F23" s="2">
        <v>4.0</v>
      </c>
      <c r="G23" s="2">
        <v>2.0</v>
      </c>
      <c r="H23" s="2">
        <v>4.0</v>
      </c>
      <c r="I23" s="2">
        <v>1.0</v>
      </c>
      <c r="J23" s="2">
        <v>4.0</v>
      </c>
      <c r="K23" s="2">
        <v>1.0</v>
      </c>
      <c r="L23" s="2">
        <v>4.0</v>
      </c>
      <c r="M23" s="2">
        <v>2.0</v>
      </c>
      <c r="N23" s="2">
        <v>4.0</v>
      </c>
      <c r="O23" s="2">
        <v>2.0</v>
      </c>
      <c r="P23" s="5">
        <f t="shared" si="1"/>
        <v>28</v>
      </c>
    </row>
    <row r="24">
      <c r="A24" s="3">
        <v>45475.55707591435</v>
      </c>
      <c r="B24" s="4">
        <v>0.0</v>
      </c>
      <c r="C24" s="2" t="s">
        <v>39</v>
      </c>
      <c r="D24" s="2">
        <v>2.2000181E9</v>
      </c>
      <c r="E24" s="2">
        <v>7.0</v>
      </c>
      <c r="F24" s="2">
        <v>4.0</v>
      </c>
      <c r="G24" s="2">
        <v>2.0</v>
      </c>
      <c r="H24" s="2">
        <v>4.0</v>
      </c>
      <c r="I24" s="2">
        <v>2.0</v>
      </c>
      <c r="J24" s="2">
        <v>5.0</v>
      </c>
      <c r="K24" s="2">
        <v>1.0</v>
      </c>
      <c r="L24" s="2">
        <v>4.0</v>
      </c>
      <c r="M24" s="2">
        <v>1.0</v>
      </c>
      <c r="N24" s="2">
        <v>5.0</v>
      </c>
      <c r="O24" s="2">
        <v>2.0</v>
      </c>
      <c r="P24" s="5">
        <f t="shared" si="1"/>
        <v>30</v>
      </c>
    </row>
    <row r="25">
      <c r="A25" s="3">
        <v>45475.55750974537</v>
      </c>
      <c r="B25" s="4">
        <v>0.0</v>
      </c>
      <c r="C25" s="2" t="s">
        <v>40</v>
      </c>
      <c r="D25" s="2">
        <v>2.200018086E9</v>
      </c>
      <c r="E25" s="2">
        <v>2.0</v>
      </c>
      <c r="F25" s="2">
        <v>4.0</v>
      </c>
      <c r="G25" s="2">
        <v>1.0</v>
      </c>
      <c r="H25" s="2">
        <v>4.0</v>
      </c>
      <c r="I25" s="2">
        <v>2.0</v>
      </c>
      <c r="J25" s="2">
        <v>4.0</v>
      </c>
      <c r="K25" s="2">
        <v>1.0</v>
      </c>
      <c r="L25" s="2">
        <v>4.0</v>
      </c>
      <c r="M25" s="2">
        <v>1.0</v>
      </c>
      <c r="N25" s="2">
        <v>4.0</v>
      </c>
      <c r="O25" s="2">
        <v>2.0</v>
      </c>
      <c r="P25" s="5">
        <f t="shared" si="1"/>
        <v>27</v>
      </c>
    </row>
    <row r="26">
      <c r="A26" s="3">
        <v>45475.55817981482</v>
      </c>
      <c r="B26" s="4">
        <v>0.0</v>
      </c>
      <c r="C26" s="2" t="s">
        <v>41</v>
      </c>
      <c r="D26" s="2">
        <v>2.200018096E9</v>
      </c>
      <c r="E26" s="2">
        <v>6.0</v>
      </c>
      <c r="F26" s="2">
        <v>5.0</v>
      </c>
      <c r="G26" s="2">
        <v>1.0</v>
      </c>
      <c r="H26" s="2">
        <v>5.0</v>
      </c>
      <c r="I26" s="2">
        <v>1.0</v>
      </c>
      <c r="J26" s="2">
        <v>5.0</v>
      </c>
      <c r="K26" s="2">
        <v>2.0</v>
      </c>
      <c r="L26" s="2">
        <v>5.0</v>
      </c>
      <c r="M26" s="2">
        <v>1.0</v>
      </c>
      <c r="N26" s="2">
        <v>4.0</v>
      </c>
      <c r="O26" s="2">
        <v>2.0</v>
      </c>
      <c r="P26" s="5">
        <f t="shared" si="1"/>
        <v>31</v>
      </c>
    </row>
    <row r="27">
      <c r="A27" s="3">
        <v>45475.55876763889</v>
      </c>
      <c r="B27" s="4">
        <v>0.0</v>
      </c>
      <c r="C27" s="2" t="s">
        <v>42</v>
      </c>
      <c r="D27" s="2">
        <v>2.200018104E9</v>
      </c>
      <c r="E27" s="2">
        <v>6.0</v>
      </c>
      <c r="F27" s="2">
        <v>5.0</v>
      </c>
      <c r="G27" s="2">
        <v>1.0</v>
      </c>
      <c r="H27" s="2">
        <v>4.0</v>
      </c>
      <c r="I27" s="2">
        <v>1.0</v>
      </c>
      <c r="J27" s="2">
        <v>5.0</v>
      </c>
      <c r="K27" s="2">
        <v>2.0</v>
      </c>
      <c r="L27" s="2">
        <v>4.0</v>
      </c>
      <c r="M27" s="2">
        <v>1.0</v>
      </c>
      <c r="N27" s="2">
        <v>4.0</v>
      </c>
      <c r="O27" s="2">
        <v>2.0</v>
      </c>
      <c r="P27" s="5">
        <f t="shared" si="1"/>
        <v>29</v>
      </c>
    </row>
    <row r="28">
      <c r="A28" s="3">
        <v>45475.55883731482</v>
      </c>
      <c r="B28" s="4">
        <v>0.0</v>
      </c>
      <c r="C28" s="2" t="s">
        <v>43</v>
      </c>
      <c r="D28" s="6" t="s">
        <v>44</v>
      </c>
      <c r="E28" s="2">
        <v>2.0</v>
      </c>
      <c r="F28" s="2">
        <v>4.0</v>
      </c>
      <c r="G28" s="2">
        <v>2.0</v>
      </c>
      <c r="H28" s="2">
        <v>4.0</v>
      </c>
      <c r="I28" s="2">
        <v>2.0</v>
      </c>
      <c r="J28" s="2">
        <v>3.0</v>
      </c>
      <c r="K28" s="2">
        <v>2.0</v>
      </c>
      <c r="L28" s="2">
        <v>4.0</v>
      </c>
      <c r="M28" s="2">
        <v>2.0</v>
      </c>
      <c r="N28" s="2">
        <v>3.0</v>
      </c>
      <c r="O28" s="2">
        <v>2.0</v>
      </c>
      <c r="P28" s="5">
        <f t="shared" si="1"/>
        <v>28</v>
      </c>
    </row>
    <row r="29">
      <c r="A29" s="3">
        <v>45475.558909722226</v>
      </c>
      <c r="B29" s="4">
        <v>0.0</v>
      </c>
      <c r="C29" s="2" t="s">
        <v>45</v>
      </c>
      <c r="D29" s="2">
        <v>2.200018084E9</v>
      </c>
      <c r="E29" s="2">
        <v>3.0</v>
      </c>
      <c r="F29" s="2">
        <v>4.0</v>
      </c>
      <c r="G29" s="2">
        <v>2.0</v>
      </c>
      <c r="H29" s="2">
        <v>4.0</v>
      </c>
      <c r="I29" s="2">
        <v>2.0</v>
      </c>
      <c r="J29" s="2">
        <v>4.0</v>
      </c>
      <c r="K29" s="2">
        <v>2.0</v>
      </c>
      <c r="L29" s="2">
        <v>3.0</v>
      </c>
      <c r="M29" s="2">
        <v>1.0</v>
      </c>
      <c r="N29" s="2">
        <v>4.0</v>
      </c>
      <c r="O29" s="2">
        <v>2.0</v>
      </c>
      <c r="P29" s="5">
        <f t="shared" si="1"/>
        <v>28</v>
      </c>
    </row>
    <row r="30">
      <c r="A30" s="3">
        <v>45475.559428125</v>
      </c>
      <c r="B30" s="4">
        <v>0.0</v>
      </c>
      <c r="C30" s="2" t="s">
        <v>46</v>
      </c>
      <c r="D30" s="2">
        <v>2.200018106E9</v>
      </c>
      <c r="E30" s="2">
        <v>6.0</v>
      </c>
      <c r="F30" s="2">
        <v>4.0</v>
      </c>
      <c r="G30" s="2">
        <v>1.0</v>
      </c>
      <c r="H30" s="2">
        <v>4.0</v>
      </c>
      <c r="I30" s="2">
        <v>2.0</v>
      </c>
      <c r="J30" s="2">
        <v>5.0</v>
      </c>
      <c r="K30" s="2">
        <v>2.0</v>
      </c>
      <c r="L30" s="2">
        <v>4.0</v>
      </c>
      <c r="M30" s="2">
        <v>2.0</v>
      </c>
      <c r="N30" s="2">
        <v>3.0</v>
      </c>
      <c r="O30" s="2">
        <v>2.0</v>
      </c>
      <c r="P30" s="5">
        <f t="shared" si="1"/>
        <v>29</v>
      </c>
    </row>
    <row r="31">
      <c r="A31" s="3">
        <v>45475.55949053241</v>
      </c>
      <c r="B31" s="4">
        <v>0.0</v>
      </c>
      <c r="C31" s="2" t="s">
        <v>47</v>
      </c>
      <c r="D31" s="2">
        <v>2.200018115E9</v>
      </c>
      <c r="E31" s="2">
        <v>6.0</v>
      </c>
      <c r="F31" s="2">
        <v>3.0</v>
      </c>
      <c r="G31" s="2">
        <v>3.0</v>
      </c>
      <c r="H31" s="2">
        <v>3.0</v>
      </c>
      <c r="I31" s="2">
        <v>3.0</v>
      </c>
      <c r="J31" s="2">
        <v>4.0</v>
      </c>
      <c r="K31" s="2">
        <v>2.0</v>
      </c>
      <c r="L31" s="2">
        <v>3.0</v>
      </c>
      <c r="M31" s="2">
        <v>3.0</v>
      </c>
      <c r="N31" s="2">
        <v>3.0</v>
      </c>
      <c r="O31" s="2">
        <v>2.0</v>
      </c>
      <c r="P31" s="5">
        <f t="shared" si="1"/>
        <v>29</v>
      </c>
    </row>
    <row r="32">
      <c r="A32" s="3">
        <v>45475.560014965275</v>
      </c>
      <c r="B32" s="4">
        <v>0.0</v>
      </c>
      <c r="C32" s="2" t="s">
        <v>48</v>
      </c>
      <c r="D32" s="2">
        <v>2.200018069E9</v>
      </c>
      <c r="E32" s="2">
        <v>6.0</v>
      </c>
      <c r="F32" s="2">
        <v>5.0</v>
      </c>
      <c r="G32" s="2">
        <v>1.0</v>
      </c>
      <c r="H32" s="2">
        <v>4.0</v>
      </c>
      <c r="I32" s="2">
        <v>1.0</v>
      </c>
      <c r="J32" s="2">
        <v>4.0</v>
      </c>
      <c r="K32" s="2">
        <v>2.0</v>
      </c>
      <c r="L32" s="2">
        <v>5.0</v>
      </c>
      <c r="M32" s="2">
        <v>1.0</v>
      </c>
      <c r="N32" s="2">
        <v>5.0</v>
      </c>
      <c r="O32" s="2">
        <v>2.0</v>
      </c>
      <c r="P32" s="5">
        <f t="shared" si="1"/>
        <v>30</v>
      </c>
    </row>
    <row r="33">
      <c r="A33" s="3">
        <v>45475.560033125</v>
      </c>
      <c r="B33" s="4">
        <v>0.0</v>
      </c>
      <c r="C33" s="2" t="s">
        <v>49</v>
      </c>
      <c r="D33" s="2">
        <v>2.200018105E9</v>
      </c>
      <c r="E33" s="2">
        <v>6.0</v>
      </c>
      <c r="F33" s="2">
        <v>5.0</v>
      </c>
      <c r="G33" s="2">
        <v>1.0</v>
      </c>
      <c r="H33" s="2">
        <v>4.0</v>
      </c>
      <c r="I33" s="2">
        <v>1.0</v>
      </c>
      <c r="J33" s="2">
        <v>4.0</v>
      </c>
      <c r="K33" s="2">
        <v>2.0</v>
      </c>
      <c r="L33" s="2">
        <v>5.0</v>
      </c>
      <c r="M33" s="2">
        <v>1.0</v>
      </c>
      <c r="N33" s="2">
        <v>5.0</v>
      </c>
      <c r="O33" s="2">
        <v>2.0</v>
      </c>
      <c r="P33" s="5">
        <f t="shared" si="1"/>
        <v>30</v>
      </c>
    </row>
    <row r="34">
      <c r="A34" s="3">
        <v>45475.560281655096</v>
      </c>
      <c r="B34" s="4">
        <v>0.0</v>
      </c>
      <c r="C34" s="2" t="s">
        <v>50</v>
      </c>
      <c r="D34" s="2">
        <v>2.200018428E9</v>
      </c>
      <c r="E34" s="2">
        <v>7.0</v>
      </c>
      <c r="F34" s="2">
        <v>4.0</v>
      </c>
      <c r="G34" s="2">
        <v>1.0</v>
      </c>
      <c r="H34" s="2">
        <v>4.0</v>
      </c>
      <c r="I34" s="2">
        <v>1.0</v>
      </c>
      <c r="J34" s="2">
        <v>4.0</v>
      </c>
      <c r="K34" s="2">
        <v>1.0</v>
      </c>
      <c r="L34" s="2">
        <v>4.0</v>
      </c>
      <c r="M34" s="2">
        <v>2.0</v>
      </c>
      <c r="N34" s="2">
        <v>4.0</v>
      </c>
      <c r="O34" s="2">
        <v>1.0</v>
      </c>
      <c r="P34" s="5">
        <f t="shared" si="1"/>
        <v>26</v>
      </c>
    </row>
    <row r="35">
      <c r="A35" s="3">
        <v>45475.56066349537</v>
      </c>
      <c r="B35" s="4">
        <v>0.0</v>
      </c>
      <c r="C35" s="2" t="s">
        <v>51</v>
      </c>
      <c r="D35" s="2">
        <v>2.200018406E9</v>
      </c>
      <c r="E35" s="2">
        <v>7.0</v>
      </c>
      <c r="F35" s="2">
        <v>5.0</v>
      </c>
      <c r="G35" s="2">
        <v>1.0</v>
      </c>
      <c r="H35" s="2">
        <v>5.0</v>
      </c>
      <c r="I35" s="2">
        <v>1.0</v>
      </c>
      <c r="J35" s="2">
        <v>5.0</v>
      </c>
      <c r="K35" s="2">
        <v>1.0</v>
      </c>
      <c r="L35" s="2">
        <v>5.0</v>
      </c>
      <c r="M35" s="2">
        <v>1.0</v>
      </c>
      <c r="N35" s="2">
        <v>5.0</v>
      </c>
      <c r="O35" s="2">
        <v>1.0</v>
      </c>
      <c r="P35" s="5">
        <f t="shared" si="1"/>
        <v>30</v>
      </c>
    </row>
    <row r="36">
      <c r="E36" s="2" t="s">
        <v>52</v>
      </c>
      <c r="F36" s="5">
        <f t="shared" ref="F36:O36" si="2">sum(F2:F35)</f>
        <v>139</v>
      </c>
      <c r="G36" s="2">
        <f t="shared" si="2"/>
        <v>59</v>
      </c>
      <c r="H36" s="5">
        <f t="shared" si="2"/>
        <v>132</v>
      </c>
      <c r="I36" s="5">
        <f t="shared" si="2"/>
        <v>65</v>
      </c>
      <c r="J36" s="5">
        <f t="shared" si="2"/>
        <v>141</v>
      </c>
      <c r="K36" s="5">
        <f t="shared" si="2"/>
        <v>61</v>
      </c>
      <c r="L36" s="5">
        <f t="shared" si="2"/>
        <v>135</v>
      </c>
      <c r="M36" s="5">
        <f t="shared" si="2"/>
        <v>55</v>
      </c>
      <c r="N36" s="5">
        <f t="shared" si="2"/>
        <v>133</v>
      </c>
      <c r="O36" s="5">
        <f t="shared" si="2"/>
        <v>71</v>
      </c>
    </row>
    <row r="37">
      <c r="C37" s="2" t="s">
        <v>53</v>
      </c>
      <c r="D37" s="2">
        <v>34.0</v>
      </c>
      <c r="F37" s="5">
        <f>F36-D37</f>
        <v>105</v>
      </c>
      <c r="G37" s="5">
        <f>D38-G36</f>
        <v>111</v>
      </c>
      <c r="H37" s="5">
        <f>H36-D37</f>
        <v>98</v>
      </c>
      <c r="I37" s="5">
        <f>D38-I36</f>
        <v>105</v>
      </c>
      <c r="J37" s="5">
        <f>J36-D37</f>
        <v>107</v>
      </c>
      <c r="K37" s="5">
        <f>D38-K36</f>
        <v>109</v>
      </c>
      <c r="L37" s="5">
        <f>L36-D37</f>
        <v>101</v>
      </c>
      <c r="M37" s="5">
        <f>D38-M36</f>
        <v>115</v>
      </c>
      <c r="N37" s="5">
        <f>N36-D37</f>
        <v>99</v>
      </c>
      <c r="O37" s="5">
        <f>D38-O36</f>
        <v>99</v>
      </c>
    </row>
    <row r="38">
      <c r="C38" s="2" t="s">
        <v>54</v>
      </c>
      <c r="D38" s="2">
        <v>170.0</v>
      </c>
    </row>
    <row r="40">
      <c r="F40" s="2"/>
    </row>
    <row r="41">
      <c r="E41" s="2" t="s">
        <v>55</v>
      </c>
      <c r="F41" s="5">
        <f>sum(F37:O37)</f>
        <v>1049</v>
      </c>
    </row>
    <row r="42">
      <c r="E42" s="2" t="s">
        <v>56</v>
      </c>
      <c r="F42" s="5">
        <f>F41/D37</f>
        <v>30.85294118</v>
      </c>
    </row>
    <row r="43">
      <c r="F43" s="2" t="s">
        <v>57</v>
      </c>
    </row>
    <row r="44">
      <c r="E44" s="2" t="s">
        <v>58</v>
      </c>
      <c r="F44" s="5">
        <f>MULTIPLY(F42,2.5)</f>
        <v>77.13235294</v>
      </c>
    </row>
    <row r="46">
      <c r="E46" s="2" t="s">
        <v>59</v>
      </c>
    </row>
  </sheetData>
  <drawing r:id="rId1"/>
</worksheet>
</file>