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r\Downloads\Online Shop\"/>
    </mc:Choice>
  </mc:AlternateContent>
  <xr:revisionPtr revIDLastSave="0" documentId="13_ncr:1_{0190F41C-D31E-4A23-9EFA-9DAC3E27C93E}" xr6:coauthVersionLast="47" xr6:coauthVersionMax="47" xr10:uidLastSave="{00000000-0000-0000-0000-000000000000}"/>
  <bookViews>
    <workbookView xWindow="-108" yWindow="-108" windowWidth="23256" windowHeight="12576" xr2:uid="{A004DB2E-3869-47F4-99A6-2FC18345B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I2" i="1"/>
  <c r="J2" i="1"/>
  <c r="O2" i="1"/>
  <c r="N2" i="1"/>
  <c r="M2" i="1"/>
  <c r="K2" i="1"/>
  <c r="H3" i="1"/>
  <c r="H4" i="1"/>
  <c r="H5" i="1"/>
  <c r="H6" i="1"/>
  <c r="H2" i="1"/>
  <c r="G2" i="1"/>
  <c r="F2" i="1"/>
  <c r="E2" i="1"/>
</calcChain>
</file>

<file path=xl/sharedStrings.xml><?xml version="1.0" encoding="utf-8"?>
<sst xmlns="http://schemas.openxmlformats.org/spreadsheetml/2006/main" count="19" uniqueCount="19">
  <si>
    <t>Produk</t>
  </si>
  <si>
    <t>Penjualan</t>
  </si>
  <si>
    <t>Harga</t>
  </si>
  <si>
    <t>Produk A</t>
  </si>
  <si>
    <t>Produk B</t>
  </si>
  <si>
    <t>Produk C</t>
  </si>
  <si>
    <t>Produk D</t>
  </si>
  <si>
    <t>Produk E</t>
  </si>
  <si>
    <t>SUM</t>
  </si>
  <si>
    <t>AVERAGE</t>
  </si>
  <si>
    <t>COUNT</t>
  </si>
  <si>
    <t>IF</t>
  </si>
  <si>
    <t>VLOOKUP</t>
  </si>
  <si>
    <t>CONCATENATE</t>
  </si>
  <si>
    <t>INDEX &amp; MATCH</t>
  </si>
  <si>
    <t>SUMIF</t>
  </si>
  <si>
    <t>AVERAGEIF</t>
  </si>
  <si>
    <t>COUNTIF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</si>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</sst>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7A68-D4DC-4A0B-AD1F-3F2D5D44DA14}">
  <dimension ref="A1:O6"/>
  <sheetViews>
    <sheetView tabSelected="1" workbookViewId="0">
      <selection activeCell="L2" sqref="L2"/>
    </sheetView>
  </sheetViews>
  <sheetFormatPr defaultRowHeight="14.4" x14ac:dyDescent="0.3"/>
  <cols>
    <col min="2" max="2" width="8.44140625" bestFit="1" customWidth="1"/>
    <col min="6" max="6" width="13.109375" customWidth="1"/>
    <col min="9" max="10" width="12.21875" customWidth="1"/>
    <col min="11" max="11" width="16.33203125" bestFit="1" customWidth="1"/>
    <col min="12" max="12" width="15.44140625" customWidth="1"/>
    <col min="14" max="14" width="14.88671875" customWidth="1"/>
  </cols>
  <sheetData>
    <row r="1" spans="1:15" ht="28.2" thickBot="1" x14ac:dyDescent="0.35">
      <c r="A1" s="1" t="s">
        <v>0</v>
      </c>
      <c r="B1" s="1" t="s">
        <v>1</v>
      </c>
      <c r="C1" s="2" t="s">
        <v>2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18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</row>
    <row r="2" spans="1:15" ht="15" thickBot="1" x14ac:dyDescent="0.35">
      <c r="A2" s="3" t="s">
        <v>3</v>
      </c>
      <c r="B2" s="3">
        <v>100</v>
      </c>
      <c r="C2" s="4">
        <v>10</v>
      </c>
      <c r="E2">
        <f>SUM(B2:B6)</f>
        <v>650</v>
      </c>
      <c r="F2">
        <f>AVERAGE(C2:C6)</f>
        <v>13</v>
      </c>
      <c r="G2">
        <f>COUNT(B2:B6)</f>
        <v>5</v>
      </c>
      <c r="H2" t="str">
        <f>IF(B2&gt;150, "Laris","Biasa")</f>
        <v>Biasa</v>
      </c>
      <c r="I2">
        <f>VLOOKUP("Produk C",A2:C6,3)</f>
        <v>8</v>
      </c>
      <c r="J2" t="str">
        <f>HLOOKUP("Produk D",A2:C6,4)</f>
        <v>Produk D</v>
      </c>
      <c r="K2" t="str">
        <f>CONCATENATE(A2,"-",B2," units")</f>
        <v>Produk A-100 units</v>
      </c>
      <c r="L2">
        <f>INDEX(C2:C6,MATCH("Produk D",A2:A6,))</f>
        <v>12</v>
      </c>
      <c r="M2">
        <f>SUMIF(B2:B6, "&gt;100")</f>
        <v>470</v>
      </c>
      <c r="N2">
        <f>AVERAGEIF(C2:C6, "&lt;=12")</f>
        <v>10</v>
      </c>
      <c r="O2">
        <f>COUNTIF(B2:B6,"&lt;120")</f>
        <v>2</v>
      </c>
    </row>
    <row r="3" spans="1:15" ht="15" thickBot="1" x14ac:dyDescent="0.35">
      <c r="A3" s="3" t="s">
        <v>4</v>
      </c>
      <c r="B3" s="3">
        <v>150</v>
      </c>
      <c r="C3" s="4">
        <v>15</v>
      </c>
      <c r="H3" t="str">
        <f t="shared" ref="H3:H6" si="0">IF(B3&gt;150, "Laris","Biasa")</f>
        <v>Biasa</v>
      </c>
    </row>
    <row r="4" spans="1:15" ht="15" thickBot="1" x14ac:dyDescent="0.35">
      <c r="A4" s="3" t="s">
        <v>5</v>
      </c>
      <c r="B4" s="3">
        <v>80</v>
      </c>
      <c r="C4" s="4">
        <v>8</v>
      </c>
      <c r="H4" t="str">
        <f t="shared" si="0"/>
        <v>Biasa</v>
      </c>
    </row>
    <row r="5" spans="1:15" ht="15" thickBot="1" x14ac:dyDescent="0.35">
      <c r="A5" s="3" t="s">
        <v>6</v>
      </c>
      <c r="B5" s="3">
        <v>120</v>
      </c>
      <c r="C5" s="4">
        <v>12</v>
      </c>
      <c r="H5" t="str">
        <f t="shared" si="0"/>
        <v>Biasa</v>
      </c>
    </row>
    <row r="6" spans="1:15" ht="15" thickBot="1" x14ac:dyDescent="0.35">
      <c r="A6" s="3" t="s">
        <v>7</v>
      </c>
      <c r="B6" s="3">
        <v>200</v>
      </c>
      <c r="C6" s="4">
        <v>20</v>
      </c>
      <c r="H6" t="str">
        <f t="shared" si="0"/>
        <v>Laris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Ahmadi_Institut Pertanian Bogor</dc:creator>
  <cp:lastModifiedBy>Yudhi Ahmadi_Institut Pertanian Bogor</cp:lastModifiedBy>
  <dcterms:created xsi:type="dcterms:W3CDTF">2024-01-03T05:33:05Z</dcterms:created>
  <dcterms:modified xsi:type="dcterms:W3CDTF">2024-01-03T07:52:46Z</dcterms:modified>
</cp:coreProperties>
</file>