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<sst xmlns="http://schemas.openxmlformats.org/spreadsheetml/2006/main" count="44" uniqueCount="29">
  <si>
    <t>PT. PELABUHAN INDONESIA II (PERSERO)</t>
  </si>
  <si>
    <t>REKAPITULASI PENDAPATAN YANG MASIH AKAN DITERIMA TAHUN 2000 dan 2000</t>
  </si>
  <si>
    <t>NO</t>
  </si>
  <si>
    <t>REK.</t>
  </si>
  <si>
    <t>URAIAN</t>
  </si>
  <si>
    <t>SELISIH</t>
  </si>
  <si>
    <t>PPN Dipungut Sendiri</t>
  </si>
  <si>
    <t>PPN Dipungut oleh Pemungut</t>
  </si>
  <si>
    <t>PPN             Dibebaskan/DTP</t>
  </si>
  <si>
    <t>Tidak terutang PPN</t>
  </si>
  <si>
    <t>2000-2000</t>
  </si>
  <si>
    <t>JASA KAPAL</t>
  </si>
  <si>
    <t>TOTAL PYMAD KAPAL</t>
  </si>
  <si>
    <t>JASA BARANG</t>
  </si>
  <si>
    <t>TOTAL PYMAD BARANG</t>
  </si>
  <si>
    <t>PERALATAN</t>
  </si>
  <si>
    <t>TOTAL PYMAD PERALATAN</t>
  </si>
  <si>
    <t>PELAYANAN TERMINAL</t>
  </si>
  <si>
    <t>TOTAL PYMAD TERMINAL</t>
  </si>
  <si>
    <t>TERMINAL PETIKEMAS</t>
  </si>
  <si>
    <t>TOTAL PYMAD PETIKEMAS</t>
  </si>
  <si>
    <t>TBAL</t>
  </si>
  <si>
    <t>TOTAL PYMAD TBAL</t>
  </si>
  <si>
    <t>RUPA-RUPA</t>
  </si>
  <si>
    <t>TOTAL PYMAD RUPA-RUPA</t>
  </si>
  <si>
    <t>PENDAPATAN YANG MASIH AKAN DITERIMA PIHAK BERELASI</t>
  </si>
  <si>
    <t>TOTAL PYMAD PIHAK BERELASI</t>
  </si>
  <si>
    <t>2017 - 2018</t>
  </si>
  <si>
    <t>TOTAL PYMAD TERMINAL PETIKEMAS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</si>
</sst>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Arial  "/>
      <charset val="1"/>
    </font>
    <font>
      <sz val="11"/>
      <color theme="1"/>
      <name val="Calibri"/>
      <charset val="1"/>
      <scheme val="minor"/>
    </font>
    <font>
      <b/>
      <sz val="10"/>
      <name val="Tahoma"/>
      <charset val="134"/>
    </font>
    <font>
      <sz val="10"/>
      <name val="Tahoma"/>
      <charset val="134"/>
    </font>
    <font>
      <b/>
      <u/>
      <sz val="10"/>
      <name val="Tahoma"/>
      <charset val="134"/>
    </font>
    <font>
      <b/>
      <sz val="10"/>
      <color indexed="8"/>
      <name val="Tahoma"/>
      <charset val="134"/>
    </font>
    <font>
      <b/>
      <sz val="10"/>
      <color theme="1"/>
      <name val="EYInterstate Light"/>
      <charset val="134"/>
    </font>
    <font>
      <b/>
      <sz val="10"/>
      <name val="Arial"/>
      <charset val="134"/>
    </font>
    <font>
      <b/>
      <sz val="11"/>
      <name val="Tahoma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0" fontId="2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8" borderId="17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3" fillId="0" borderId="0"/>
    <xf numFmtId="0" fontId="20" fillId="0" borderId="0" applyNumberFormat="0" applyFill="0" applyBorder="0" applyAlignment="0" applyProtection="0">
      <alignment vertical="center"/>
    </xf>
    <xf numFmtId="0" fontId="26" fillId="21" borderId="15" applyNumberFormat="0" applyAlignment="0" applyProtection="0">
      <alignment vertical="center"/>
    </xf>
    <xf numFmtId="0" fontId="3" fillId="0" borderId="0"/>
    <xf numFmtId="0" fontId="22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5" borderId="16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23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4" fontId="7" fillId="2" borderId="4" xfId="0" applyNumberFormat="1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8" fillId="0" borderId="2" xfId="0" applyFont="1" applyFill="1" applyBorder="1" applyAlignment="1"/>
    <xf numFmtId="0" fontId="5" fillId="0" borderId="8" xfId="0" applyFont="1" applyFill="1" applyBorder="1" applyAlignment="1"/>
    <xf numFmtId="41" fontId="5" fillId="0" borderId="7" xfId="52" applyFont="1" applyBorder="1"/>
    <xf numFmtId="0" fontId="5" fillId="0" borderId="7" xfId="0" applyFont="1" applyFill="1" applyBorder="1" applyAlignment="1"/>
    <xf numFmtId="0" fontId="8" fillId="0" borderId="9" xfId="0" applyFont="1" applyFill="1" applyBorder="1" applyAlignment="1"/>
    <xf numFmtId="41" fontId="1" fillId="0" borderId="7" xfId="52" applyFont="1" applyBorder="1"/>
    <xf numFmtId="0" fontId="5" fillId="3" borderId="9" xfId="0" applyFont="1" applyFill="1" applyBorder="1" applyAlignment="1"/>
    <xf numFmtId="0" fontId="5" fillId="0" borderId="9" xfId="0" applyFont="1" applyFill="1" applyBorder="1" applyAlignment="1"/>
    <xf numFmtId="0" fontId="8" fillId="3" borderId="10" xfId="0" applyFont="1" applyFill="1" applyBorder="1" applyAlignment="1">
      <alignment horizontal="left"/>
    </xf>
    <xf numFmtId="41" fontId="9" fillId="3" borderId="11" xfId="52" applyFont="1" applyFill="1" applyBorder="1"/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41" fontId="9" fillId="0" borderId="7" xfId="52" applyFont="1" applyBorder="1"/>
    <xf numFmtId="0" fontId="4" fillId="0" borderId="9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5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horizontal="left"/>
    </xf>
    <xf numFmtId="0" fontId="5" fillId="0" borderId="7" xfId="23" applyFont="1" applyBorder="1" applyAlignment="1">
      <alignment horizontal="center"/>
    </xf>
    <xf numFmtId="0" fontId="5" fillId="0" borderId="9" xfId="23" applyFont="1" applyBorder="1"/>
    <xf numFmtId="0" fontId="5" fillId="0" borderId="8" xfId="23" applyFont="1" applyBorder="1"/>
    <xf numFmtId="0" fontId="4" fillId="0" borderId="9" xfId="23" applyFont="1" applyBorder="1"/>
    <xf numFmtId="4" fontId="7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41" fontId="1" fillId="3" borderId="11" xfId="52" applyFont="1" applyFill="1" applyBorder="1"/>
    <xf numFmtId="0" fontId="2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/>
    <xf numFmtId="41" fontId="1" fillId="3" borderId="7" xfId="52" applyFont="1" applyFill="1" applyBorder="1"/>
    <xf numFmtId="0" fontId="2" fillId="0" borderId="7" xfId="0" applyFont="1" applyFill="1" applyBorder="1" applyAlignment="1">
      <alignment horizontal="center" vertical="center"/>
    </xf>
    <xf numFmtId="41" fontId="4" fillId="3" borderId="11" xfId="0" applyNumberFormat="1" applyFont="1" applyFill="1" applyBorder="1" applyAlignment="1"/>
    <xf numFmtId="41" fontId="4" fillId="0" borderId="4" xfId="0" applyNumberFormat="1" applyFont="1" applyFill="1" applyBorder="1" applyAlignment="1"/>
    <xf numFmtId="41" fontId="5" fillId="0" borderId="4" xfId="0" applyNumberFormat="1" applyFont="1" applyFill="1" applyBorder="1" applyAlignment="1"/>
    <xf numFmtId="0" fontId="5" fillId="0" borderId="11" xfId="0" applyFont="1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vertical="center"/>
    </xf>
    <xf numFmtId="41" fontId="4" fillId="3" borderId="4" xfId="52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/>
    <xf numFmtId="0" fontId="11" fillId="0" borderId="11" xfId="51" applyFont="1" applyBorder="1"/>
    <xf numFmtId="41" fontId="12" fillId="0" borderId="11" xfId="52" applyFont="1" applyFill="1" applyBorder="1" applyAlignment="1"/>
    <xf numFmtId="41" fontId="3" fillId="0" borderId="11" xfId="0" applyNumberFormat="1" applyFont="1" applyFill="1" applyBorder="1" applyAlignment="1"/>
    <xf numFmtId="41" fontId="13" fillId="0" borderId="11" xfId="0" applyNumberFormat="1" applyFont="1" applyFill="1" applyBorder="1" applyAlignment="1"/>
    <xf numFmtId="41" fontId="9" fillId="0" borderId="11" xfId="0" applyNumberFormat="1" applyFont="1" applyFill="1" applyBorder="1" applyAlignment="1"/>
    <xf numFmtId="41" fontId="9" fillId="3" borderId="11" xfId="0" applyNumberFormat="1" applyFont="1" applyFill="1" applyBorder="1" applyAlignment="1"/>
    <xf numFmtId="41" fontId="3" fillId="0" borderId="0" xfId="0" applyNumberFormat="1" applyFont="1" applyFill="1" applyAlignment="1"/>
    <xf numFmtId="0" fontId="5" fillId="0" borderId="4" xfId="0" applyFont="1" applyFill="1" applyBorder="1" applyAlignment="1"/>
    <xf numFmtId="0" fontId="4" fillId="0" borderId="9" xfId="0" applyFont="1" applyFill="1" applyBorder="1" applyAlignment="1" quotePrefix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Normal 69" xfId="20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135 2 2 2 2 2" xfId="51"/>
    <cellStyle name="Comma [0] 2" xfId="52"/>
    <cellStyle name="Comma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abSelected="1" topLeftCell="E49" workbookViewId="0">
      <selection activeCell="K74" sqref="K74"/>
    </sheetView>
  </sheetViews>
  <sheetFormatPr defaultColWidth="9" defaultRowHeight="15"/>
  <cols>
    <col min="1" max="1" width="5.21904761904762" style="4" customWidth="1"/>
    <col min="2" max="2" width="10.7809523809524" style="4" customWidth="1"/>
    <col min="3" max="3" width="4.21904761904762" style="4" customWidth="1"/>
    <col min="4" max="4" width="44.2190476190476" style="4" customWidth="1"/>
    <col min="5" max="6" width="19.4380952380952" style="4" customWidth="1"/>
    <col min="7" max="7" width="22.3333333333333" style="4" customWidth="1"/>
    <col min="8" max="8" width="24.7809523809524" style="4" customWidth="1"/>
    <col min="9" max="9" width="16.7809523809524" style="4" customWidth="1"/>
    <col min="10" max="10" width="18.4380952380952" style="4" customWidth="1"/>
    <col min="11" max="11" width="22.4380952380952" style="4" customWidth="1"/>
    <col min="12" max="16374" width="9" style="4"/>
  </cols>
  <sheetData>
    <row r="1" s="1" customFormat="1" ht="12.75" spans="1:6">
      <c r="A1" s="5" t="s">
        <v>0</v>
      </c>
      <c r="B1" s="6"/>
      <c r="C1" s="6"/>
      <c r="D1" s="7"/>
      <c r="E1" s="7"/>
      <c r="F1" s="7"/>
    </row>
    <row r="2" s="1" customFormat="1" ht="12.75" spans="1:6">
      <c r="A2" s="7"/>
      <c r="B2" s="6"/>
      <c r="C2" s="6"/>
      <c r="D2" s="7"/>
      <c r="E2" s="7"/>
      <c r="F2" s="7"/>
    </row>
    <row r="3" s="1" customFormat="1" ht="12.75" spans="1:6">
      <c r="A3" s="8" t="s">
        <v>1</v>
      </c>
      <c r="B3" s="8"/>
      <c r="C3" s="8"/>
      <c r="D3" s="8"/>
      <c r="E3" s="8"/>
      <c r="F3" s="8"/>
    </row>
    <row r="4" s="1" customFormat="1" ht="23.25" customHeight="1" spans="1:11">
      <c r="A4" s="9" t="s">
        <v>2</v>
      </c>
      <c r="B4" s="9" t="s">
        <v>3</v>
      </c>
      <c r="C4" s="10"/>
      <c r="D4" s="11" t="s">
        <v>4</v>
      </c>
      <c r="E4" s="9">
        <v>2017</v>
      </c>
      <c r="F4" s="9">
        <v>2018</v>
      </c>
      <c r="G4" s="12" t="s">
        <v>5</v>
      </c>
      <c r="H4" s="13" t="s">
        <v>6</v>
      </c>
      <c r="I4" s="13" t="s">
        <v>7</v>
      </c>
      <c r="J4" s="42" t="s">
        <v>8</v>
      </c>
      <c r="K4" s="42" t="s">
        <v>9</v>
      </c>
    </row>
    <row r="5" s="1" customFormat="1" ht="23.25" customHeight="1" spans="1:11">
      <c r="A5" s="14"/>
      <c r="B5" s="14"/>
      <c r="C5" s="15"/>
      <c r="D5" s="16"/>
      <c r="E5" s="14"/>
      <c r="F5" s="14"/>
      <c r="G5" s="17" t="s">
        <v>10</v>
      </c>
      <c r="H5" s="18"/>
      <c r="I5" s="18"/>
      <c r="J5" s="43"/>
      <c r="K5" s="43"/>
    </row>
    <row r="6" s="1" customFormat="1" ht="12.75" spans="1:11">
      <c r="A6" s="19">
        <v>1</v>
      </c>
      <c r="B6" s="20"/>
      <c r="C6" s="21"/>
      <c r="D6" s="22"/>
      <c r="E6" s="23"/>
      <c r="F6" s="23"/>
      <c r="G6" s="24"/>
      <c r="H6" s="24"/>
      <c r="I6" s="24"/>
      <c r="J6" s="24"/>
      <c r="K6" s="44"/>
    </row>
    <row r="7" s="1" customFormat="1" ht="12.75" spans="1:11">
      <c r="A7" s="19">
        <v>2</v>
      </c>
      <c r="B7" s="20"/>
      <c r="C7" s="25" t="s">
        <v>11</v>
      </c>
      <c r="D7" s="22"/>
      <c r="E7" s="26"/>
      <c r="F7" s="26"/>
      <c r="G7" s="26"/>
      <c r="H7" s="26"/>
      <c r="I7" s="26"/>
      <c r="J7" s="26"/>
      <c r="K7" s="26"/>
    </row>
    <row r="8" s="1" customFormat="1" ht="12.75" spans="1:11">
      <c r="A8" s="19">
        <v>3</v>
      </c>
      <c r="B8" s="20"/>
      <c r="C8" s="27"/>
      <c r="D8" s="22"/>
      <c r="E8" s="26"/>
      <c r="F8" s="26"/>
      <c r="G8" s="26">
        <f t="shared" ref="G8:G15" si="0">+E8-F8</f>
        <v>0</v>
      </c>
      <c r="H8" s="26">
        <f t="shared" ref="H8:H17" si="1">G8</f>
        <v>0</v>
      </c>
      <c r="I8" s="26">
        <v>0</v>
      </c>
      <c r="J8" s="26">
        <v>0</v>
      </c>
      <c r="K8" s="26"/>
    </row>
    <row r="9" s="1" customFormat="1" ht="12.75" spans="1:11">
      <c r="A9" s="19">
        <v>4</v>
      </c>
      <c r="B9" s="20"/>
      <c r="C9" s="27"/>
      <c r="D9" s="22"/>
      <c r="E9" s="26"/>
      <c r="F9" s="26"/>
      <c r="G9" s="26">
        <f t="shared" si="0"/>
        <v>0</v>
      </c>
      <c r="H9" s="26">
        <f t="shared" si="1"/>
        <v>0</v>
      </c>
      <c r="I9" s="26">
        <v>0</v>
      </c>
      <c r="J9" s="26">
        <v>0</v>
      </c>
      <c r="K9" s="26"/>
    </row>
    <row r="10" s="1" customFormat="1" ht="12.75" spans="1:11">
      <c r="A10" s="19">
        <v>5</v>
      </c>
      <c r="B10" s="20"/>
      <c r="C10" s="27"/>
      <c r="D10" s="22"/>
      <c r="E10" s="26"/>
      <c r="F10" s="26"/>
      <c r="G10" s="26">
        <f t="shared" si="0"/>
        <v>0</v>
      </c>
      <c r="H10" s="26">
        <f t="shared" si="1"/>
        <v>0</v>
      </c>
      <c r="I10" s="26">
        <v>0</v>
      </c>
      <c r="J10" s="26">
        <v>0</v>
      </c>
      <c r="K10" s="26"/>
    </row>
    <row r="11" s="1" customFormat="1" ht="12.75" spans="1:11">
      <c r="A11" s="19">
        <v>6</v>
      </c>
      <c r="B11" s="20"/>
      <c r="C11" s="27"/>
      <c r="D11" s="22"/>
      <c r="E11" s="26"/>
      <c r="F11" s="26"/>
      <c r="G11" s="26">
        <f t="shared" si="0"/>
        <v>0</v>
      </c>
      <c r="H11" s="26">
        <f t="shared" si="1"/>
        <v>0</v>
      </c>
      <c r="I11" s="26">
        <v>0</v>
      </c>
      <c r="J11" s="26">
        <v>0</v>
      </c>
      <c r="K11" s="26"/>
    </row>
    <row r="12" s="1" customFormat="1" ht="12.75" spans="1:11">
      <c r="A12" s="19">
        <v>7</v>
      </c>
      <c r="B12" s="20"/>
      <c r="C12" s="27"/>
      <c r="D12" s="22"/>
      <c r="E12" s="26"/>
      <c r="F12" s="26"/>
      <c r="G12" s="26">
        <f t="shared" si="0"/>
        <v>0</v>
      </c>
      <c r="H12" s="26">
        <f t="shared" si="1"/>
        <v>0</v>
      </c>
      <c r="I12" s="26">
        <v>0</v>
      </c>
      <c r="J12" s="26">
        <v>0</v>
      </c>
      <c r="K12" s="26"/>
    </row>
    <row r="13" s="1" customFormat="1" ht="12.75" spans="1:11">
      <c r="A13" s="19">
        <v>8</v>
      </c>
      <c r="B13" s="20"/>
      <c r="C13" s="27"/>
      <c r="D13" s="22"/>
      <c r="E13" s="26"/>
      <c r="F13" s="26"/>
      <c r="G13" s="26">
        <f t="shared" si="0"/>
        <v>0</v>
      </c>
      <c r="H13" s="26">
        <f t="shared" si="1"/>
        <v>0</v>
      </c>
      <c r="I13" s="26">
        <v>0</v>
      </c>
      <c r="J13" s="26">
        <v>0</v>
      </c>
      <c r="K13" s="26"/>
    </row>
    <row r="14" s="1" customFormat="1" ht="12.75" spans="1:11">
      <c r="A14" s="19">
        <v>9</v>
      </c>
      <c r="B14" s="20"/>
      <c r="C14" s="27"/>
      <c r="D14" s="22"/>
      <c r="E14" s="26"/>
      <c r="F14" s="26"/>
      <c r="G14" s="26">
        <f t="shared" si="0"/>
        <v>0</v>
      </c>
      <c r="H14" s="26">
        <f t="shared" si="1"/>
        <v>0</v>
      </c>
      <c r="I14" s="26"/>
      <c r="J14" s="26"/>
      <c r="K14" s="26"/>
    </row>
    <row r="15" s="1" customFormat="1" ht="12.75" spans="1:11">
      <c r="A15" s="19">
        <v>10</v>
      </c>
      <c r="B15" s="20"/>
      <c r="C15" s="27"/>
      <c r="D15" s="22"/>
      <c r="E15" s="26"/>
      <c r="F15" s="26"/>
      <c r="G15" s="26">
        <f t="shared" si="0"/>
        <v>0</v>
      </c>
      <c r="H15" s="26">
        <f t="shared" si="1"/>
        <v>0</v>
      </c>
      <c r="I15" s="26"/>
      <c r="J15" s="26"/>
      <c r="K15" s="26"/>
    </row>
    <row r="16" s="1" customFormat="1" ht="12.75" spans="1:11">
      <c r="A16" s="19">
        <v>11</v>
      </c>
      <c r="B16" s="20"/>
      <c r="C16" s="27"/>
      <c r="D16" s="7"/>
      <c r="E16" s="26"/>
      <c r="F16" s="26"/>
      <c r="G16" s="26">
        <f>+E16+F16</f>
        <v>0</v>
      </c>
      <c r="H16" s="26">
        <f t="shared" si="1"/>
        <v>0</v>
      </c>
      <c r="I16" s="26"/>
      <c r="J16" s="26"/>
      <c r="K16" s="26"/>
    </row>
    <row r="17" s="1" customFormat="1" ht="12.75" spans="1:11">
      <c r="A17" s="19">
        <v>12</v>
      </c>
      <c r="B17" s="20"/>
      <c r="C17" s="27"/>
      <c r="D17" s="7"/>
      <c r="E17" s="26"/>
      <c r="F17" s="26"/>
      <c r="G17" s="26">
        <f t="shared" ref="G17:G24" si="2">+E17-F17</f>
        <v>0</v>
      </c>
      <c r="H17" s="26">
        <f t="shared" si="1"/>
        <v>0</v>
      </c>
      <c r="I17" s="26"/>
      <c r="J17" s="26"/>
      <c r="K17" s="26"/>
    </row>
    <row r="18" s="1" customFormat="1" ht="12.75" spans="1:11">
      <c r="A18" s="19">
        <v>13</v>
      </c>
      <c r="B18" s="20"/>
      <c r="C18" s="28"/>
      <c r="D18" s="29" t="s">
        <v>12</v>
      </c>
      <c r="E18" s="30">
        <f>SUM(E8:E17)</f>
        <v>0</v>
      </c>
      <c r="F18" s="30">
        <f t="shared" ref="F18:K18" si="3">SUM(F8:F17)</f>
        <v>0</v>
      </c>
      <c r="G18" s="30">
        <f t="shared" si="3"/>
        <v>0</v>
      </c>
      <c r="H18" s="30">
        <f t="shared" si="3"/>
        <v>0</v>
      </c>
      <c r="I18" s="30">
        <f t="shared" si="3"/>
        <v>0</v>
      </c>
      <c r="J18" s="30">
        <f t="shared" si="3"/>
        <v>0</v>
      </c>
      <c r="K18" s="30">
        <f>SUM(K8:K17)</f>
        <v>0</v>
      </c>
    </row>
    <row r="19" s="1" customFormat="1" ht="12.75" spans="1:11">
      <c r="A19" s="19">
        <v>14</v>
      </c>
      <c r="B19" s="20"/>
      <c r="C19" s="25" t="s">
        <v>13</v>
      </c>
      <c r="D19" s="22"/>
      <c r="E19" s="26"/>
      <c r="F19" s="26"/>
      <c r="G19" s="26"/>
      <c r="H19" s="26"/>
      <c r="I19" s="26"/>
      <c r="J19" s="26"/>
      <c r="K19" s="26"/>
    </row>
    <row r="20" s="1" customFormat="1" ht="12.75" spans="1:11">
      <c r="A20" s="19">
        <v>15</v>
      </c>
      <c r="B20" s="20"/>
      <c r="C20" s="28"/>
      <c r="D20" s="22"/>
      <c r="E20" s="26"/>
      <c r="F20" s="26"/>
      <c r="G20" s="26">
        <f t="shared" si="2"/>
        <v>0</v>
      </c>
      <c r="H20" s="26">
        <f t="shared" ref="H20:H23" si="4">G20</f>
        <v>0</v>
      </c>
      <c r="I20" s="26"/>
      <c r="J20" s="26"/>
      <c r="K20" s="26"/>
    </row>
    <row r="21" s="1" customFormat="1" ht="12.75" spans="1:11">
      <c r="A21" s="19">
        <v>16</v>
      </c>
      <c r="B21" s="20"/>
      <c r="C21" s="28"/>
      <c r="D21" s="22"/>
      <c r="E21" s="26"/>
      <c r="F21" s="26"/>
      <c r="G21" s="26">
        <f t="shared" si="2"/>
        <v>0</v>
      </c>
      <c r="H21" s="26">
        <f t="shared" si="4"/>
        <v>0</v>
      </c>
      <c r="I21" s="26"/>
      <c r="J21" s="26"/>
      <c r="K21" s="26"/>
    </row>
    <row r="22" s="1" customFormat="1" ht="12.75" spans="1:11">
      <c r="A22" s="19">
        <v>17</v>
      </c>
      <c r="B22" s="20"/>
      <c r="C22" s="28"/>
      <c r="D22" s="22"/>
      <c r="E22" s="26"/>
      <c r="F22" s="26"/>
      <c r="G22" s="26">
        <f t="shared" si="2"/>
        <v>0</v>
      </c>
      <c r="H22" s="26">
        <f t="shared" si="4"/>
        <v>0</v>
      </c>
      <c r="I22" s="26"/>
      <c r="J22" s="26"/>
      <c r="K22" s="26"/>
    </row>
    <row r="23" s="1" customFormat="1" ht="12.75" spans="1:11">
      <c r="A23" s="19">
        <v>18</v>
      </c>
      <c r="B23" s="20"/>
      <c r="C23" s="28"/>
      <c r="D23" s="22"/>
      <c r="E23" s="26"/>
      <c r="F23" s="26"/>
      <c r="G23" s="26">
        <f t="shared" si="2"/>
        <v>0</v>
      </c>
      <c r="H23" s="26">
        <f t="shared" si="4"/>
        <v>0</v>
      </c>
      <c r="I23" s="26">
        <v>0</v>
      </c>
      <c r="J23" s="26">
        <v>0</v>
      </c>
      <c r="K23" s="26"/>
    </row>
    <row r="24" s="1" customFormat="1" ht="12.75" spans="1:11">
      <c r="A24" s="19">
        <v>19</v>
      </c>
      <c r="B24" s="20"/>
      <c r="C24" s="28"/>
      <c r="D24" s="7"/>
      <c r="E24" s="26"/>
      <c r="F24" s="26"/>
      <c r="G24" s="26">
        <f t="shared" si="2"/>
        <v>0</v>
      </c>
      <c r="H24" s="26"/>
      <c r="I24" s="26"/>
      <c r="J24" s="26"/>
      <c r="K24" s="26"/>
    </row>
    <row r="25" s="1" customFormat="1" ht="12.75" spans="1:11">
      <c r="A25" s="19">
        <v>20</v>
      </c>
      <c r="B25" s="20"/>
      <c r="C25" s="28"/>
      <c r="D25" s="29" t="s">
        <v>14</v>
      </c>
      <c r="E25" s="30">
        <f>SUM(E20:E24)</f>
        <v>0</v>
      </c>
      <c r="F25" s="30">
        <f>SUM(F20:F24)</f>
        <v>0</v>
      </c>
      <c r="G25" s="30">
        <f>SUM(G20:G24)</f>
        <v>0</v>
      </c>
      <c r="H25" s="30">
        <f>SUM(H20:H24)</f>
        <v>0</v>
      </c>
      <c r="I25" s="45">
        <f>SUM(I20:I24)</f>
        <v>0</v>
      </c>
      <c r="J25" s="45">
        <v>0</v>
      </c>
      <c r="K25" s="45">
        <f>SUM(K19:K24)</f>
        <v>0</v>
      </c>
    </row>
    <row r="26" s="1" customFormat="1" ht="12.75" spans="1:11">
      <c r="A26" s="19">
        <v>21</v>
      </c>
      <c r="B26" s="20"/>
      <c r="C26" s="31" t="s">
        <v>15</v>
      </c>
      <c r="D26" s="32"/>
      <c r="E26" s="33"/>
      <c r="F26" s="33"/>
      <c r="G26" s="26"/>
      <c r="H26" s="26"/>
      <c r="I26" s="26"/>
      <c r="J26" s="26"/>
      <c r="K26" s="26"/>
    </row>
    <row r="27" s="1" customFormat="1" ht="12.75" spans="1:11">
      <c r="A27" s="19">
        <v>22</v>
      </c>
      <c r="B27" s="20"/>
      <c r="C27" s="28"/>
      <c r="D27" s="32"/>
      <c r="E27" s="33">
        <v>0</v>
      </c>
      <c r="F27" s="33">
        <v>0</v>
      </c>
      <c r="G27" s="26">
        <f t="shared" ref="G27:G33" si="5">+E27-F27</f>
        <v>0</v>
      </c>
      <c r="H27" s="26">
        <f>+G27</f>
        <v>0</v>
      </c>
      <c r="I27" s="26"/>
      <c r="J27" s="26"/>
      <c r="K27" s="26"/>
    </row>
    <row r="28" s="1" customFormat="1" ht="12.75" spans="1:11">
      <c r="A28" s="19">
        <v>23</v>
      </c>
      <c r="B28" s="20"/>
      <c r="C28" s="28"/>
      <c r="D28" s="32"/>
      <c r="E28" s="33"/>
      <c r="F28" s="33"/>
      <c r="G28" s="26">
        <f t="shared" si="5"/>
        <v>0</v>
      </c>
      <c r="H28" s="26">
        <f>+G28</f>
        <v>0</v>
      </c>
      <c r="I28" s="26"/>
      <c r="J28" s="26"/>
      <c r="K28" s="26"/>
    </row>
    <row r="29" s="1" customFormat="1" ht="12.75" spans="1:11">
      <c r="A29" s="19">
        <v>24</v>
      </c>
      <c r="B29" s="20"/>
      <c r="C29" s="28"/>
      <c r="D29" s="29" t="s">
        <v>16</v>
      </c>
      <c r="E29" s="30">
        <f>SUM(E27:E28)</f>
        <v>0</v>
      </c>
      <c r="F29" s="30">
        <f>SUM(F27:F28)</f>
        <v>0</v>
      </c>
      <c r="G29" s="30">
        <f>SUM(G27:G28)</f>
        <v>0</v>
      </c>
      <c r="H29" s="30">
        <f>SUM(H27:H28)</f>
        <v>0</v>
      </c>
      <c r="I29" s="45">
        <f>SUM(I27:I28)</f>
        <v>0</v>
      </c>
      <c r="J29" s="45"/>
      <c r="K29" s="45">
        <f>SUM(K26:K28)</f>
        <v>0</v>
      </c>
    </row>
    <row r="30" s="1" customFormat="1" ht="12.75" spans="1:11">
      <c r="A30" s="19">
        <v>25</v>
      </c>
      <c r="B30" s="20"/>
      <c r="C30" s="34" t="s">
        <v>17</v>
      </c>
      <c r="D30" s="22"/>
      <c r="E30" s="26"/>
      <c r="F30" s="26"/>
      <c r="G30" s="26"/>
      <c r="H30" s="26">
        <f t="shared" ref="H30:H33" si="6">G30</f>
        <v>0</v>
      </c>
      <c r="I30" s="26">
        <v>0</v>
      </c>
      <c r="J30" s="26">
        <v>0</v>
      </c>
      <c r="K30" s="26"/>
    </row>
    <row r="31" s="1" customFormat="1" ht="12.75" spans="1:11">
      <c r="A31" s="19">
        <v>26</v>
      </c>
      <c r="B31" s="20"/>
      <c r="C31" s="28"/>
      <c r="D31" s="22"/>
      <c r="E31" s="26"/>
      <c r="F31" s="26"/>
      <c r="G31" s="26">
        <f t="shared" si="5"/>
        <v>0</v>
      </c>
      <c r="H31" s="26">
        <f t="shared" si="6"/>
        <v>0</v>
      </c>
      <c r="I31" s="26">
        <v>0</v>
      </c>
      <c r="J31" s="26">
        <v>0</v>
      </c>
      <c r="K31" s="26"/>
    </row>
    <row r="32" s="1" customFormat="1" ht="12.75" spans="1:11">
      <c r="A32" s="19">
        <v>27</v>
      </c>
      <c r="B32" s="20"/>
      <c r="C32" s="28"/>
      <c r="D32" s="22"/>
      <c r="E32" s="26"/>
      <c r="F32" s="26"/>
      <c r="G32" s="26">
        <f t="shared" si="5"/>
        <v>0</v>
      </c>
      <c r="H32" s="26">
        <f t="shared" si="6"/>
        <v>0</v>
      </c>
      <c r="I32" s="26">
        <v>0</v>
      </c>
      <c r="J32" s="26">
        <v>0</v>
      </c>
      <c r="K32" s="26"/>
    </row>
    <row r="33" s="1" customFormat="1" ht="12.75" spans="1:11">
      <c r="A33" s="19">
        <v>28</v>
      </c>
      <c r="B33" s="20"/>
      <c r="C33" s="28"/>
      <c r="D33" s="22"/>
      <c r="E33" s="26"/>
      <c r="F33" s="26"/>
      <c r="G33" s="26">
        <f t="shared" si="5"/>
        <v>0</v>
      </c>
      <c r="H33" s="26">
        <f t="shared" si="6"/>
        <v>0</v>
      </c>
      <c r="I33" s="26"/>
      <c r="J33" s="26"/>
      <c r="K33" s="26"/>
    </row>
    <row r="34" s="1" customFormat="1" ht="12.75" spans="1:11">
      <c r="A34" s="19">
        <v>29</v>
      </c>
      <c r="B34" s="20"/>
      <c r="C34" s="28"/>
      <c r="D34" s="29" t="s">
        <v>18</v>
      </c>
      <c r="E34" s="30">
        <f>SUM(E31:E33)</f>
        <v>0</v>
      </c>
      <c r="F34" s="30">
        <f>SUM(F31:F33)</f>
        <v>0</v>
      </c>
      <c r="G34" s="30">
        <f>SUM(G31:G33)</f>
        <v>0</v>
      </c>
      <c r="H34" s="30">
        <f>SUM(H31:H33)</f>
        <v>0</v>
      </c>
      <c r="I34" s="45">
        <f>SUM(I31:I33)</f>
        <v>0</v>
      </c>
      <c r="J34" s="45"/>
      <c r="K34" s="45">
        <f>SUM(K30:K33)</f>
        <v>0</v>
      </c>
    </row>
    <row r="35" s="1" customFormat="1" ht="12.75" spans="1:11">
      <c r="A35" s="19">
        <v>30</v>
      </c>
      <c r="B35" s="20"/>
      <c r="C35" s="71" t="s">
        <v>19</v>
      </c>
      <c r="D35" s="22"/>
      <c r="E35" s="26"/>
      <c r="F35" s="26"/>
      <c r="G35" s="26"/>
      <c r="H35" s="26">
        <f>E35-F35</f>
        <v>0</v>
      </c>
      <c r="I35" s="26">
        <f>H35</f>
        <v>0</v>
      </c>
      <c r="J35" s="26">
        <v>0</v>
      </c>
      <c r="K35" s="26">
        <v>0</v>
      </c>
    </row>
    <row r="36" s="1" customFormat="1" ht="12.75" spans="1:11">
      <c r="A36" s="19">
        <v>31</v>
      </c>
      <c r="B36" s="20"/>
      <c r="C36" s="28"/>
      <c r="D36" s="22"/>
      <c r="E36" s="26"/>
      <c r="F36" s="26"/>
      <c r="G36" s="26">
        <f t="shared" ref="G36:G43" si="7">+E36-F36</f>
        <v>0</v>
      </c>
      <c r="H36" s="26">
        <f t="shared" ref="H35:H42" si="8">G36</f>
        <v>0</v>
      </c>
      <c r="I36" s="26">
        <v>0</v>
      </c>
      <c r="J36" s="26">
        <v>0</v>
      </c>
      <c r="K36" s="26"/>
    </row>
    <row r="37" s="1" customFormat="1" ht="12.75" spans="1:11">
      <c r="A37" s="19">
        <v>32</v>
      </c>
      <c r="B37" s="20"/>
      <c r="C37" s="28"/>
      <c r="D37" s="22"/>
      <c r="E37" s="26"/>
      <c r="F37" s="26"/>
      <c r="G37" s="26">
        <f t="shared" si="7"/>
        <v>0</v>
      </c>
      <c r="H37" s="26">
        <f t="shared" si="8"/>
        <v>0</v>
      </c>
      <c r="I37" s="26">
        <v>0</v>
      </c>
      <c r="J37" s="26">
        <v>0</v>
      </c>
      <c r="K37" s="26"/>
    </row>
    <row r="38" s="1" customFormat="1" ht="12.75" spans="1:11">
      <c r="A38" s="19">
        <v>33</v>
      </c>
      <c r="B38" s="20"/>
      <c r="C38" s="28"/>
      <c r="D38" s="22"/>
      <c r="E38" s="26"/>
      <c r="F38" s="26"/>
      <c r="G38" s="26">
        <f t="shared" si="7"/>
        <v>0</v>
      </c>
      <c r="H38" s="26">
        <f t="shared" si="8"/>
        <v>0</v>
      </c>
      <c r="I38" s="26">
        <v>0</v>
      </c>
      <c r="J38" s="26">
        <v>0</v>
      </c>
      <c r="K38" s="26"/>
    </row>
    <row r="39" s="1" customFormat="1" ht="12.75" spans="1:11">
      <c r="A39" s="19">
        <v>34</v>
      </c>
      <c r="B39" s="20"/>
      <c r="C39" s="28"/>
      <c r="D39" s="22"/>
      <c r="E39" s="26"/>
      <c r="F39" s="26"/>
      <c r="G39" s="26">
        <f t="shared" si="7"/>
        <v>0</v>
      </c>
      <c r="H39" s="26">
        <f t="shared" si="8"/>
        <v>0</v>
      </c>
      <c r="I39" s="26">
        <v>0</v>
      </c>
      <c r="J39" s="26">
        <v>0</v>
      </c>
      <c r="K39" s="26"/>
    </row>
    <row r="40" s="1" customFormat="1" ht="12.75" spans="1:11">
      <c r="A40" s="19">
        <v>35</v>
      </c>
      <c r="B40" s="20"/>
      <c r="C40" s="28"/>
      <c r="D40" s="22"/>
      <c r="E40" s="26"/>
      <c r="F40" s="26"/>
      <c r="G40" s="26">
        <f t="shared" si="7"/>
        <v>0</v>
      </c>
      <c r="H40" s="26">
        <f t="shared" si="8"/>
        <v>0</v>
      </c>
      <c r="I40" s="26"/>
      <c r="J40" s="26"/>
      <c r="K40" s="26"/>
    </row>
    <row r="41" s="1" customFormat="1" ht="12.75" spans="1:11">
      <c r="A41" s="19">
        <v>36</v>
      </c>
      <c r="B41" s="20"/>
      <c r="C41" s="28"/>
      <c r="D41" s="22"/>
      <c r="E41" s="26"/>
      <c r="F41" s="26"/>
      <c r="G41" s="26">
        <f t="shared" si="7"/>
        <v>0</v>
      </c>
      <c r="H41" s="26">
        <f t="shared" si="8"/>
        <v>0</v>
      </c>
      <c r="I41" s="26"/>
      <c r="J41" s="26"/>
      <c r="K41" s="26"/>
    </row>
    <row r="42" s="1" customFormat="1" ht="12.75" spans="1:11">
      <c r="A42" s="19">
        <v>37</v>
      </c>
      <c r="B42" s="20"/>
      <c r="C42" s="28"/>
      <c r="D42" s="22"/>
      <c r="E42" s="26"/>
      <c r="F42" s="26"/>
      <c r="G42" s="26">
        <f t="shared" si="7"/>
        <v>0</v>
      </c>
      <c r="H42" s="26">
        <f t="shared" si="8"/>
        <v>0</v>
      </c>
      <c r="I42" s="26"/>
      <c r="J42" s="26"/>
      <c r="K42" s="26"/>
    </row>
    <row r="43" s="1" customFormat="1" ht="12.75" spans="1:11">
      <c r="A43" s="19">
        <v>38</v>
      </c>
      <c r="B43" s="20"/>
      <c r="C43" s="28"/>
      <c r="D43" s="7"/>
      <c r="E43" s="26"/>
      <c r="F43" s="26"/>
      <c r="G43" s="26">
        <f t="shared" si="7"/>
        <v>0</v>
      </c>
      <c r="H43" s="26"/>
      <c r="I43" s="26"/>
      <c r="J43" s="26"/>
      <c r="K43" s="26"/>
    </row>
    <row r="44" s="1" customFormat="1" ht="12.75" spans="1:11">
      <c r="A44" s="19">
        <v>39</v>
      </c>
      <c r="B44" s="20"/>
      <c r="C44" s="28"/>
      <c r="D44" s="29" t="s">
        <v>20</v>
      </c>
      <c r="E44" s="30">
        <f>SUM(E36:E43)</f>
        <v>0</v>
      </c>
      <c r="F44" s="30">
        <f>SUM(F36:F43)</f>
        <v>0</v>
      </c>
      <c r="G44" s="30">
        <f>SUM(G36:G43)</f>
        <v>0</v>
      </c>
      <c r="H44" s="30">
        <f>SUM(H36:H43)</f>
        <v>0</v>
      </c>
      <c r="I44" s="45">
        <f>SUM(I36:I43)</f>
        <v>0</v>
      </c>
      <c r="J44" s="45"/>
      <c r="K44" s="45">
        <f>SUM(K35:K43)</f>
        <v>0</v>
      </c>
    </row>
    <row r="45" s="1" customFormat="1" ht="12.75" spans="1:11">
      <c r="A45" s="19">
        <v>40</v>
      </c>
      <c r="B45" s="20"/>
      <c r="C45" s="34" t="s">
        <v>21</v>
      </c>
      <c r="D45" s="22"/>
      <c r="E45" s="26"/>
      <c r="F45" s="26"/>
      <c r="G45" s="26"/>
      <c r="H45" s="26">
        <f t="shared" ref="H45:H47" si="9">G45</f>
        <v>0</v>
      </c>
      <c r="I45" s="26"/>
      <c r="J45" s="26"/>
      <c r="K45" s="26"/>
    </row>
    <row r="46" s="1" customFormat="1" ht="12.75" spans="1:11">
      <c r="A46" s="19">
        <v>41</v>
      </c>
      <c r="B46" s="20"/>
      <c r="C46" s="35"/>
      <c r="D46" s="22"/>
      <c r="E46" s="26"/>
      <c r="F46" s="26"/>
      <c r="G46" s="26">
        <f t="shared" ref="G46:G49" si="10">+E46-F46</f>
        <v>0</v>
      </c>
      <c r="H46" s="26">
        <f t="shared" si="9"/>
        <v>0</v>
      </c>
      <c r="I46" s="26">
        <v>0</v>
      </c>
      <c r="J46" s="26">
        <v>0</v>
      </c>
      <c r="K46" s="26"/>
    </row>
    <row r="47" s="1" customFormat="1" ht="12.75" spans="1:11">
      <c r="A47" s="19">
        <v>42</v>
      </c>
      <c r="B47" s="20"/>
      <c r="C47" s="28"/>
      <c r="D47" s="36"/>
      <c r="E47" s="26"/>
      <c r="F47" s="26"/>
      <c r="G47" s="26">
        <f t="shared" si="10"/>
        <v>0</v>
      </c>
      <c r="H47" s="26">
        <f t="shared" si="9"/>
        <v>0</v>
      </c>
      <c r="I47" s="26">
        <v>0</v>
      </c>
      <c r="J47" s="26">
        <v>0</v>
      </c>
      <c r="K47" s="26"/>
    </row>
    <row r="48" s="1" customFormat="1" ht="12.75" spans="1:11">
      <c r="A48" s="19">
        <v>43</v>
      </c>
      <c r="B48" s="20"/>
      <c r="C48" s="35"/>
      <c r="D48" s="22"/>
      <c r="E48" s="26"/>
      <c r="F48" s="26"/>
      <c r="G48" s="26">
        <f t="shared" si="10"/>
        <v>0</v>
      </c>
      <c r="H48" s="26">
        <v>0</v>
      </c>
      <c r="I48" s="26">
        <v>0</v>
      </c>
      <c r="J48" s="26">
        <f>+G48</f>
        <v>0</v>
      </c>
      <c r="K48" s="26"/>
    </row>
    <row r="49" s="1" customFormat="1" ht="12.75" spans="1:11">
      <c r="A49" s="19">
        <v>44</v>
      </c>
      <c r="B49" s="20"/>
      <c r="C49" s="35"/>
      <c r="D49" s="22"/>
      <c r="E49" s="26"/>
      <c r="F49" s="26"/>
      <c r="G49" s="26">
        <f t="shared" si="10"/>
        <v>0</v>
      </c>
      <c r="H49" s="26">
        <f t="shared" ref="H49:H55" si="11">G49</f>
        <v>0</v>
      </c>
      <c r="I49" s="26">
        <v>0</v>
      </c>
      <c r="J49" s="26">
        <v>0</v>
      </c>
      <c r="K49" s="26"/>
    </row>
    <row r="50" s="1" customFormat="1" ht="12.75" spans="1:11">
      <c r="A50" s="19">
        <v>45</v>
      </c>
      <c r="B50" s="20"/>
      <c r="C50" s="35"/>
      <c r="D50" s="29" t="s">
        <v>22</v>
      </c>
      <c r="E50" s="30">
        <f>SUM(E46:E49)</f>
        <v>0</v>
      </c>
      <c r="F50" s="30">
        <f>SUM(F46:F49)</f>
        <v>0</v>
      </c>
      <c r="G50" s="30">
        <f>SUM(G46:G49)</f>
        <v>0</v>
      </c>
      <c r="H50" s="30">
        <f>SUM(H46:H49)</f>
        <v>0</v>
      </c>
      <c r="I50" s="45">
        <f>SUM(I46:I49)</f>
        <v>0</v>
      </c>
      <c r="J50" s="45">
        <v>0</v>
      </c>
      <c r="K50" s="45">
        <f>SUM(K45:K49)</f>
        <v>0</v>
      </c>
    </row>
    <row r="51" s="1" customFormat="1" ht="12.75" spans="1:11">
      <c r="A51" s="19">
        <v>46</v>
      </c>
      <c r="B51" s="20"/>
      <c r="C51" s="37" t="s">
        <v>23</v>
      </c>
      <c r="D51" s="22"/>
      <c r="E51" s="26"/>
      <c r="F51" s="26"/>
      <c r="G51" s="26"/>
      <c r="H51" s="26">
        <f t="shared" si="11"/>
        <v>0</v>
      </c>
      <c r="I51" s="26">
        <v>0</v>
      </c>
      <c r="J51" s="26">
        <v>0</v>
      </c>
      <c r="K51" s="26"/>
    </row>
    <row r="52" s="2" customFormat="1" ht="12.75" spans="1:11">
      <c r="A52" s="19">
        <v>47</v>
      </c>
      <c r="B52" s="38"/>
      <c r="C52" s="39"/>
      <c r="D52" s="40"/>
      <c r="E52" s="26"/>
      <c r="F52" s="26"/>
      <c r="G52" s="26">
        <f t="shared" ref="G52:G55" si="12">+E52-F52</f>
        <v>0</v>
      </c>
      <c r="H52" s="26">
        <f t="shared" si="11"/>
        <v>0</v>
      </c>
      <c r="I52" s="26"/>
      <c r="J52" s="26"/>
      <c r="K52" s="26"/>
    </row>
    <row r="53" s="2" customFormat="1" ht="12.75" spans="1:11">
      <c r="A53" s="19">
        <v>48</v>
      </c>
      <c r="B53" s="38"/>
      <c r="C53" s="39"/>
      <c r="D53" s="40"/>
      <c r="E53" s="26"/>
      <c r="F53" s="26"/>
      <c r="G53" s="26">
        <f t="shared" si="12"/>
        <v>0</v>
      </c>
      <c r="H53" s="26">
        <f t="shared" si="11"/>
        <v>0</v>
      </c>
      <c r="I53" s="26"/>
      <c r="J53" s="26"/>
      <c r="K53" s="26"/>
    </row>
    <row r="54" s="2" customFormat="1" ht="12.75" spans="1:11">
      <c r="A54" s="19">
        <v>49</v>
      </c>
      <c r="B54" s="38"/>
      <c r="C54" s="39"/>
      <c r="D54" s="40"/>
      <c r="E54" s="26"/>
      <c r="F54" s="26"/>
      <c r="G54" s="26">
        <f t="shared" si="12"/>
        <v>0</v>
      </c>
      <c r="H54" s="26">
        <f t="shared" si="11"/>
        <v>0</v>
      </c>
      <c r="I54" s="26"/>
      <c r="J54" s="26"/>
      <c r="K54" s="26"/>
    </row>
    <row r="55" s="2" customFormat="1" ht="12.75" spans="1:11">
      <c r="A55" s="19">
        <v>50</v>
      </c>
      <c r="B55" s="38"/>
      <c r="C55" s="39"/>
      <c r="D55" s="40"/>
      <c r="E55" s="26"/>
      <c r="F55" s="26"/>
      <c r="G55" s="26">
        <f t="shared" si="12"/>
        <v>0</v>
      </c>
      <c r="H55" s="26">
        <f t="shared" si="11"/>
        <v>0</v>
      </c>
      <c r="I55" s="26"/>
      <c r="J55" s="26"/>
      <c r="K55" s="26"/>
    </row>
    <row r="56" s="2" customFormat="1" ht="12.75" spans="1:11">
      <c r="A56" s="19">
        <v>51</v>
      </c>
      <c r="B56" s="38"/>
      <c r="C56" s="39"/>
      <c r="D56" s="29" t="s">
        <v>24</v>
      </c>
      <c r="E56" s="30">
        <f>SUM(E52:E55)</f>
        <v>0</v>
      </c>
      <c r="F56" s="30">
        <f>SUM(F52:F55)</f>
        <v>0</v>
      </c>
      <c r="G56" s="30">
        <f>SUM(G52:G55)</f>
        <v>0</v>
      </c>
      <c r="H56" s="30">
        <f>SUM(H52:H55)</f>
        <v>0</v>
      </c>
      <c r="I56" s="45">
        <f>SUM(I52:I55)</f>
        <v>0</v>
      </c>
      <c r="J56" s="45"/>
      <c r="K56" s="45">
        <f>SUM(K51:K55)</f>
        <v>0</v>
      </c>
    </row>
    <row r="57" s="2" customFormat="1" ht="12.75" spans="1:11">
      <c r="A57" s="19">
        <v>52</v>
      </c>
      <c r="B57" s="38"/>
      <c r="C57" s="41" t="s">
        <v>25</v>
      </c>
      <c r="D57" s="40"/>
      <c r="E57" s="26"/>
      <c r="F57" s="26"/>
      <c r="G57" s="26"/>
      <c r="H57" s="26"/>
      <c r="I57" s="26"/>
      <c r="J57" s="26"/>
      <c r="K57" s="26"/>
    </row>
    <row r="58" s="2" customFormat="1" ht="12.75" spans="1:11">
      <c r="A58" s="19">
        <v>53</v>
      </c>
      <c r="B58" s="38"/>
      <c r="C58" s="39"/>
      <c r="D58" s="40"/>
      <c r="E58" s="26"/>
      <c r="F58" s="26"/>
      <c r="G58" s="26">
        <f t="shared" ref="G58:G71" si="13">+E58-F58</f>
        <v>0</v>
      </c>
      <c r="H58" s="26">
        <f>G58</f>
        <v>0</v>
      </c>
      <c r="I58" s="26"/>
      <c r="J58" s="26"/>
      <c r="K58" s="26"/>
    </row>
    <row r="59" s="1" customFormat="1" ht="12.75" spans="1:11">
      <c r="A59" s="19">
        <v>54</v>
      </c>
      <c r="B59" s="20"/>
      <c r="C59" s="28"/>
      <c r="D59" s="22"/>
      <c r="E59" s="26"/>
      <c r="F59" s="26"/>
      <c r="G59" s="26">
        <f t="shared" si="13"/>
        <v>0</v>
      </c>
      <c r="H59" s="26">
        <f>G59</f>
        <v>0</v>
      </c>
      <c r="I59" s="26"/>
      <c r="J59" s="26"/>
      <c r="K59" s="26"/>
    </row>
    <row r="60" s="1" customFormat="1" ht="12.75" spans="1:11">
      <c r="A60" s="19">
        <v>55</v>
      </c>
      <c r="B60" s="20"/>
      <c r="D60" s="22"/>
      <c r="E60" s="26"/>
      <c r="F60" s="26"/>
      <c r="G60" s="26">
        <f t="shared" si="13"/>
        <v>0</v>
      </c>
      <c r="H60" s="26">
        <f t="shared" ref="H60:H71" si="14">+G60-I60-J60-K60</f>
        <v>0</v>
      </c>
      <c r="I60" s="26">
        <v>0</v>
      </c>
      <c r="J60" s="26">
        <v>0</v>
      </c>
      <c r="K60" s="26">
        <v>0</v>
      </c>
    </row>
    <row r="61" s="1" customFormat="1" ht="12.75" spans="1:11">
      <c r="A61" s="19">
        <v>56</v>
      </c>
      <c r="B61" s="20"/>
      <c r="C61" s="28"/>
      <c r="D61" s="22"/>
      <c r="E61" s="26"/>
      <c r="F61" s="26"/>
      <c r="G61" s="26">
        <f t="shared" si="13"/>
        <v>0</v>
      </c>
      <c r="H61" s="26">
        <f t="shared" si="14"/>
        <v>0</v>
      </c>
      <c r="I61" s="26"/>
      <c r="J61" s="26"/>
      <c r="K61" s="26">
        <v>0</v>
      </c>
    </row>
    <row r="62" s="1" customFormat="1" ht="12.75" spans="1:11">
      <c r="A62" s="19">
        <v>57</v>
      </c>
      <c r="B62" s="20"/>
      <c r="C62" s="28"/>
      <c r="D62" s="22"/>
      <c r="E62" s="26"/>
      <c r="F62" s="26"/>
      <c r="G62" s="26">
        <f t="shared" si="13"/>
        <v>0</v>
      </c>
      <c r="H62" s="26">
        <f t="shared" si="14"/>
        <v>0</v>
      </c>
      <c r="I62" s="26"/>
      <c r="J62" s="26"/>
      <c r="K62" s="26">
        <v>0</v>
      </c>
    </row>
    <row r="63" s="1" customFormat="1" ht="12.75" spans="1:11">
      <c r="A63" s="19">
        <v>58</v>
      </c>
      <c r="B63" s="20"/>
      <c r="C63" s="28"/>
      <c r="D63" s="22"/>
      <c r="E63" s="26"/>
      <c r="F63" s="26"/>
      <c r="G63" s="26">
        <f t="shared" si="13"/>
        <v>0</v>
      </c>
      <c r="H63" s="26">
        <f t="shared" si="14"/>
        <v>0</v>
      </c>
      <c r="I63" s="26"/>
      <c r="J63" s="26"/>
      <c r="K63" s="26">
        <v>0</v>
      </c>
    </row>
    <row r="64" s="1" customFormat="1" ht="12.75" spans="1:11">
      <c r="A64" s="19">
        <v>59</v>
      </c>
      <c r="B64" s="20"/>
      <c r="D64" s="22"/>
      <c r="E64" s="26"/>
      <c r="F64" s="26"/>
      <c r="G64" s="26">
        <f t="shared" si="13"/>
        <v>0</v>
      </c>
      <c r="H64" s="26">
        <f t="shared" si="14"/>
        <v>0</v>
      </c>
      <c r="I64" s="26"/>
      <c r="J64" s="26"/>
      <c r="K64" s="26">
        <f>+E64-F64</f>
        <v>0</v>
      </c>
    </row>
    <row r="65" s="1" customFormat="1" ht="12.75" spans="1:11">
      <c r="A65" s="19">
        <v>60</v>
      </c>
      <c r="B65" s="20"/>
      <c r="C65" s="28"/>
      <c r="D65" s="22"/>
      <c r="E65" s="26"/>
      <c r="F65" s="26"/>
      <c r="G65" s="26">
        <f t="shared" si="13"/>
        <v>0</v>
      </c>
      <c r="H65" s="26">
        <f t="shared" si="14"/>
        <v>0</v>
      </c>
      <c r="I65" s="26"/>
      <c r="J65" s="26"/>
      <c r="K65" s="26">
        <f>+E65-F65</f>
        <v>0</v>
      </c>
    </row>
    <row r="66" s="1" customFormat="1" ht="12.75" spans="1:11">
      <c r="A66" s="19">
        <v>61</v>
      </c>
      <c r="B66" s="20"/>
      <c r="C66" s="28"/>
      <c r="D66" s="22"/>
      <c r="E66" s="26"/>
      <c r="F66" s="26"/>
      <c r="G66" s="26">
        <f t="shared" si="13"/>
        <v>0</v>
      </c>
      <c r="H66" s="26">
        <f t="shared" si="14"/>
        <v>0</v>
      </c>
      <c r="I66" s="26"/>
      <c r="J66" s="26"/>
      <c r="K66" s="26">
        <v>0</v>
      </c>
    </row>
    <row r="67" s="1" customFormat="1" ht="12.75" spans="1:11">
      <c r="A67" s="19">
        <v>62</v>
      </c>
      <c r="B67" s="20"/>
      <c r="C67" s="28"/>
      <c r="D67" s="22"/>
      <c r="E67" s="26"/>
      <c r="F67" s="26"/>
      <c r="G67" s="26">
        <f t="shared" si="13"/>
        <v>0</v>
      </c>
      <c r="H67" s="26">
        <f t="shared" si="14"/>
        <v>0</v>
      </c>
      <c r="I67" s="26"/>
      <c r="J67" s="26"/>
      <c r="K67" s="26">
        <v>0</v>
      </c>
    </row>
    <row r="68" s="3" customFormat="1" ht="12.75" spans="1:11">
      <c r="A68" s="19">
        <v>63</v>
      </c>
      <c r="B68" s="46"/>
      <c r="C68" s="27"/>
      <c r="D68" s="47"/>
      <c r="E68" s="48"/>
      <c r="F68" s="48"/>
      <c r="G68" s="26">
        <f t="shared" si="13"/>
        <v>0</v>
      </c>
      <c r="H68" s="26">
        <f t="shared" si="14"/>
        <v>0</v>
      </c>
      <c r="I68" s="26"/>
      <c r="J68" s="26"/>
      <c r="K68" s="48">
        <v>0</v>
      </c>
    </row>
    <row r="69" s="3" customFormat="1" ht="12.75" spans="1:11">
      <c r="A69" s="19">
        <v>64</v>
      </c>
      <c r="B69" s="49"/>
      <c r="C69" s="28"/>
      <c r="D69" s="7"/>
      <c r="E69" s="26"/>
      <c r="F69" s="26"/>
      <c r="G69" s="26">
        <f t="shared" si="13"/>
        <v>0</v>
      </c>
      <c r="H69" s="26">
        <f t="shared" si="14"/>
        <v>0</v>
      </c>
      <c r="I69" s="26"/>
      <c r="J69" s="26"/>
      <c r="K69" s="26">
        <v>0</v>
      </c>
    </row>
    <row r="70" s="3" customFormat="1" ht="12.75" spans="1:11">
      <c r="A70" s="19">
        <v>65</v>
      </c>
      <c r="B70" s="49"/>
      <c r="C70" s="28"/>
      <c r="D70" s="7"/>
      <c r="E70" s="26"/>
      <c r="F70" s="26"/>
      <c r="G70" s="26">
        <f t="shared" si="13"/>
        <v>0</v>
      </c>
      <c r="H70" s="26">
        <f t="shared" si="14"/>
        <v>0</v>
      </c>
      <c r="I70" s="26"/>
      <c r="J70" s="26"/>
      <c r="K70" s="26">
        <v>0</v>
      </c>
    </row>
    <row r="71" s="3" customFormat="1" ht="12.75" spans="1:11">
      <c r="A71" s="19">
        <v>66</v>
      </c>
      <c r="B71" s="49"/>
      <c r="C71" s="28"/>
      <c r="D71" s="7"/>
      <c r="E71" s="26"/>
      <c r="F71" s="26"/>
      <c r="G71" s="26">
        <f t="shared" si="13"/>
        <v>0</v>
      </c>
      <c r="H71" s="26">
        <f t="shared" si="14"/>
        <v>0</v>
      </c>
      <c r="I71" s="26"/>
      <c r="J71" s="26"/>
      <c r="K71" s="26">
        <v>0</v>
      </c>
    </row>
    <row r="72" s="1" customFormat="1" ht="12.75" spans="1:11">
      <c r="A72" s="19">
        <v>67</v>
      </c>
      <c r="B72" s="20"/>
      <c r="C72" s="35"/>
      <c r="D72" s="29" t="s">
        <v>26</v>
      </c>
      <c r="E72" s="50">
        <f>SUM(E58:E71)</f>
        <v>0</v>
      </c>
      <c r="F72" s="50">
        <f>SUM(F58:F71)</f>
        <v>0</v>
      </c>
      <c r="G72" s="50">
        <f>SUM(G58:G71)</f>
        <v>0</v>
      </c>
      <c r="H72" s="50">
        <f>SUM(H58:H71)</f>
        <v>0</v>
      </c>
      <c r="I72" s="50">
        <f>SUM(I58:I71)</f>
        <v>0</v>
      </c>
      <c r="J72" s="50">
        <f>SUM(J58:J68)</f>
        <v>0</v>
      </c>
      <c r="K72" s="50">
        <f>SUM(K58:K71)</f>
        <v>0</v>
      </c>
    </row>
    <row r="73" s="1" customFormat="1" ht="12.75" spans="1:11">
      <c r="A73" s="19"/>
      <c r="B73" s="20"/>
      <c r="C73" s="35"/>
      <c r="D73" s="32"/>
      <c r="E73" s="51"/>
      <c r="F73" s="51"/>
      <c r="G73" s="52"/>
      <c r="H73" s="52"/>
      <c r="I73" s="70"/>
      <c r="J73" s="70"/>
      <c r="K73" s="70"/>
    </row>
    <row r="74" s="1" customFormat="1" ht="19.5" customHeight="1" spans="1:11">
      <c r="A74" s="53"/>
      <c r="B74" s="54"/>
      <c r="C74" s="55"/>
      <c r="D74" s="56"/>
      <c r="E74" s="57">
        <f>E18+E25+E29+E34+E44+E50+E56+E72</f>
        <v>0</v>
      </c>
      <c r="F74" s="57">
        <f>F18+F25+F29+F34+F44+F50+F56+F72</f>
        <v>0</v>
      </c>
      <c r="G74" s="57">
        <f t="shared" ref="G74:K74" si="15">G18+G25+G29+G34+G44+G50+G56+G72</f>
        <v>0</v>
      </c>
      <c r="H74" s="57">
        <f t="shared" si="15"/>
        <v>0</v>
      </c>
      <c r="I74" s="57">
        <f t="shared" si="15"/>
        <v>0</v>
      </c>
      <c r="J74" s="57">
        <f t="shared" si="15"/>
        <v>0</v>
      </c>
      <c r="K74" s="57">
        <f t="shared" si="15"/>
        <v>0</v>
      </c>
    </row>
    <row r="75" s="4" customFormat="1"/>
    <row r="76" s="4" customFormat="1" ht="23.25" customHeight="1" spans="1:11">
      <c r="A76" s="58" t="s">
        <v>2</v>
      </c>
      <c r="B76" s="58" t="s">
        <v>3</v>
      </c>
      <c r="C76" s="59"/>
      <c r="D76" s="11" t="s">
        <v>4</v>
      </c>
      <c r="E76" s="9">
        <v>2017</v>
      </c>
      <c r="F76" s="9">
        <v>2018</v>
      </c>
      <c r="G76" s="12" t="s">
        <v>5</v>
      </c>
      <c r="H76" s="13" t="s">
        <v>6</v>
      </c>
      <c r="I76" s="13" t="s">
        <v>7</v>
      </c>
      <c r="J76" s="42" t="s">
        <v>8</v>
      </c>
      <c r="K76" s="42" t="s">
        <v>9</v>
      </c>
    </row>
    <row r="77" s="4" customFormat="1" ht="23.25" customHeight="1" spans="1:11">
      <c r="A77" s="60"/>
      <c r="B77" s="60"/>
      <c r="C77" s="61"/>
      <c r="D77" s="16"/>
      <c r="E77" s="14"/>
      <c r="F77" s="14"/>
      <c r="G77" s="17" t="s">
        <v>27</v>
      </c>
      <c r="H77" s="18"/>
      <c r="I77" s="18"/>
      <c r="J77" s="43"/>
      <c r="K77" s="43"/>
    </row>
    <row r="78" s="4" customFormat="1" spans="1:11">
      <c r="A78" s="62"/>
      <c r="B78" s="62"/>
      <c r="C78" s="63" t="s">
        <v>12</v>
      </c>
      <c r="D78" s="62"/>
      <c r="E78" s="64">
        <f>E18</f>
        <v>0</v>
      </c>
      <c r="F78" s="64">
        <f>+F18</f>
        <v>0</v>
      </c>
      <c r="G78" s="65">
        <f t="shared" ref="G78:G84" si="16">+E78-F78</f>
        <v>0</v>
      </c>
      <c r="H78" s="65">
        <f>+H18</f>
        <v>0</v>
      </c>
      <c r="I78" s="65">
        <f>+I18</f>
        <v>0</v>
      </c>
      <c r="J78" s="65">
        <f>+J18</f>
        <v>0</v>
      </c>
      <c r="K78" s="65">
        <f>+K18</f>
        <v>0</v>
      </c>
    </row>
    <row r="79" s="4" customFormat="1" spans="1:11">
      <c r="A79" s="62"/>
      <c r="B79" s="62"/>
      <c r="C79" s="63" t="s">
        <v>14</v>
      </c>
      <c r="D79" s="62"/>
      <c r="E79" s="64">
        <f>E25</f>
        <v>0</v>
      </c>
      <c r="F79" s="64">
        <f>+F25</f>
        <v>0</v>
      </c>
      <c r="G79" s="65">
        <f t="shared" si="16"/>
        <v>0</v>
      </c>
      <c r="H79" s="65">
        <f>+H25</f>
        <v>0</v>
      </c>
      <c r="I79" s="65">
        <f>+I25</f>
        <v>0</v>
      </c>
      <c r="J79" s="65">
        <f>+J25</f>
        <v>0</v>
      </c>
      <c r="K79" s="65">
        <f>+K25</f>
        <v>0</v>
      </c>
    </row>
    <row r="80" s="4" customFormat="1" spans="1:11">
      <c r="A80" s="62"/>
      <c r="B80" s="62"/>
      <c r="C80" s="63" t="s">
        <v>16</v>
      </c>
      <c r="D80" s="62"/>
      <c r="E80" s="64">
        <f>E29</f>
        <v>0</v>
      </c>
      <c r="F80" s="64">
        <f>+F29</f>
        <v>0</v>
      </c>
      <c r="G80" s="65">
        <f t="shared" si="16"/>
        <v>0</v>
      </c>
      <c r="H80" s="65">
        <f>+H29</f>
        <v>0</v>
      </c>
      <c r="I80" s="65">
        <f>+I29</f>
        <v>0</v>
      </c>
      <c r="J80" s="65">
        <f>+J29</f>
        <v>0</v>
      </c>
      <c r="K80" s="65">
        <f>+K29</f>
        <v>0</v>
      </c>
    </row>
    <row r="81" s="4" customFormat="1" spans="1:11">
      <c r="A81" s="62"/>
      <c r="B81" s="62"/>
      <c r="C81" s="63" t="s">
        <v>18</v>
      </c>
      <c r="D81" s="62"/>
      <c r="E81" s="64">
        <f>E34</f>
        <v>0</v>
      </c>
      <c r="F81" s="64">
        <f>+F34</f>
        <v>0</v>
      </c>
      <c r="G81" s="65">
        <f t="shared" si="16"/>
        <v>0</v>
      </c>
      <c r="H81" s="65">
        <f>+H34</f>
        <v>0</v>
      </c>
      <c r="I81" s="65">
        <f>+I34</f>
        <v>0</v>
      </c>
      <c r="J81" s="65">
        <f>+J34</f>
        <v>0</v>
      </c>
      <c r="K81" s="65">
        <f>+K34</f>
        <v>0</v>
      </c>
    </row>
    <row r="82" s="4" customFormat="1" spans="1:11">
      <c r="A82" s="62"/>
      <c r="B82" s="62"/>
      <c r="C82" s="63" t="s">
        <v>28</v>
      </c>
      <c r="D82" s="62"/>
      <c r="E82" s="64">
        <f>E44</f>
        <v>0</v>
      </c>
      <c r="F82" s="64">
        <f>+F44</f>
        <v>0</v>
      </c>
      <c r="G82" s="65">
        <f t="shared" si="16"/>
        <v>0</v>
      </c>
      <c r="H82" s="65">
        <f>+H44</f>
        <v>0</v>
      </c>
      <c r="I82" s="65">
        <f>+I44</f>
        <v>0</v>
      </c>
      <c r="J82" s="65">
        <f>+J44</f>
        <v>0</v>
      </c>
      <c r="K82" s="65">
        <f>+K44</f>
        <v>0</v>
      </c>
    </row>
    <row r="83" s="4" customFormat="1" spans="1:11">
      <c r="A83" s="62"/>
      <c r="B83" s="62"/>
      <c r="C83" s="63" t="s">
        <v>22</v>
      </c>
      <c r="D83" s="62"/>
      <c r="E83" s="64">
        <f>E50</f>
        <v>0</v>
      </c>
      <c r="F83" s="64">
        <f>+F50</f>
        <v>0</v>
      </c>
      <c r="G83" s="65">
        <f t="shared" si="16"/>
        <v>0</v>
      </c>
      <c r="H83" s="66">
        <f>+H50</f>
        <v>0</v>
      </c>
      <c r="I83" s="66">
        <f>+I50</f>
        <v>0</v>
      </c>
      <c r="J83" s="66">
        <f>+J50</f>
        <v>0</v>
      </c>
      <c r="K83" s="66">
        <f>+K50</f>
        <v>0</v>
      </c>
    </row>
    <row r="84" s="4" customFormat="1" spans="1:11">
      <c r="A84" s="62"/>
      <c r="B84" s="62"/>
      <c r="C84" s="63" t="s">
        <v>24</v>
      </c>
      <c r="D84" s="62"/>
      <c r="E84" s="64">
        <f>E56</f>
        <v>0</v>
      </c>
      <c r="F84" s="64">
        <f>+F56</f>
        <v>0</v>
      </c>
      <c r="G84" s="65">
        <f t="shared" si="16"/>
        <v>0</v>
      </c>
      <c r="H84" s="65">
        <f>+H56</f>
        <v>0</v>
      </c>
      <c r="I84" s="65">
        <f>+I56</f>
        <v>0</v>
      </c>
      <c r="J84" s="65">
        <f>+J56</f>
        <v>0</v>
      </c>
      <c r="K84" s="65">
        <f>+K56</f>
        <v>0</v>
      </c>
    </row>
    <row r="85" s="4" customFormat="1" spans="1:11">
      <c r="A85" s="62"/>
      <c r="B85" s="62"/>
      <c r="C85" s="63" t="s">
        <v>26</v>
      </c>
      <c r="D85" s="62"/>
      <c r="E85" s="64">
        <f>E72</f>
        <v>0</v>
      </c>
      <c r="F85" s="64">
        <f t="shared" ref="F85:K85" si="17">+F72</f>
        <v>0</v>
      </c>
      <c r="G85" s="65">
        <f t="shared" si="17"/>
        <v>0</v>
      </c>
      <c r="H85" s="65">
        <f t="shared" si="17"/>
        <v>0</v>
      </c>
      <c r="I85" s="65">
        <f t="shared" si="17"/>
        <v>0</v>
      </c>
      <c r="J85" s="65">
        <f t="shared" si="17"/>
        <v>0</v>
      </c>
      <c r="K85" s="65">
        <f t="shared" si="17"/>
        <v>0</v>
      </c>
    </row>
    <row r="86" s="4" customFormat="1" spans="1:11">
      <c r="A86" s="62"/>
      <c r="B86" s="62"/>
      <c r="C86" s="62"/>
      <c r="D86" s="62"/>
      <c r="E86" s="67">
        <f t="shared" ref="E86:K86" si="18">SUM(E78:E85)</f>
        <v>0</v>
      </c>
      <c r="F86" s="67">
        <f t="shared" si="18"/>
        <v>0</v>
      </c>
      <c r="G86" s="68">
        <f t="shared" si="18"/>
        <v>0</v>
      </c>
      <c r="H86" s="68">
        <f t="shared" si="18"/>
        <v>0</v>
      </c>
      <c r="I86" s="67">
        <f t="shared" si="18"/>
        <v>0</v>
      </c>
      <c r="J86" s="67">
        <f t="shared" si="18"/>
        <v>0</v>
      </c>
      <c r="K86" s="67">
        <f t="shared" si="18"/>
        <v>0</v>
      </c>
    </row>
    <row r="87" s="4" customFormat="1" spans="5:9">
      <c r="E87" s="69"/>
      <c r="F87" s="69"/>
      <c r="G87" s="69"/>
      <c r="H87" s="69"/>
      <c r="I87" s="69"/>
    </row>
    <row r="88" s="4" customFormat="1"/>
    <row r="89" s="4" customFormat="1"/>
  </sheetData>
  <mergeCells count="19">
    <mergeCell ref="A3:E3"/>
    <mergeCell ref="A4:A5"/>
    <mergeCell ref="A76:A77"/>
    <mergeCell ref="B4:B5"/>
    <mergeCell ref="B76:B77"/>
    <mergeCell ref="D4:D5"/>
    <mergeCell ref="D76:D77"/>
    <mergeCell ref="E4:E5"/>
    <mergeCell ref="E76:E77"/>
    <mergeCell ref="F4:F5"/>
    <mergeCell ref="F76:F77"/>
    <mergeCell ref="H4:H5"/>
    <mergeCell ref="H76:H77"/>
    <mergeCell ref="I4:I5"/>
    <mergeCell ref="I76:I77"/>
    <mergeCell ref="J4:J5"/>
    <mergeCell ref="J76:J77"/>
    <mergeCell ref="K4:K5"/>
    <mergeCell ref="K76:K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</dc:creator>
  <cp:lastModifiedBy>Deo</cp:lastModifiedBy>
  <dcterms:created xsi:type="dcterms:W3CDTF">2021-03-17T05:20:00Z</dcterms:created>
  <dcterms:modified xsi:type="dcterms:W3CDTF">2021-05-01T14:00:45Z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