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defaultThemeVersion="124226"/>
  <xr:revisionPtr revIDLastSave="0" documentId="13_ncr:1_{4A586485-B705-2A41-9C23-9619B4CB05B6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</calcChain>
</file>

<file path=xl/sharedStrings.xml><?xml version="1.0" encoding="utf-8"?>
<sst xmlns="http://schemas.openxmlformats.org/spreadsheetml/2006/main" count="63" uniqueCount="63">
  <si>
    <t>时间</t>
    <phoneticPr fontId="1" type="noConversion"/>
  </si>
  <si>
    <t>碳排放量（万吨）</t>
  </si>
  <si>
    <t>年末总人口(亿人)</t>
    <phoneticPr fontId="1" type="noConversion"/>
  </si>
  <si>
    <t>国家财政支出(亿元)</t>
    <phoneticPr fontId="1" type="noConversion"/>
  </si>
  <si>
    <t>第一产业增加值(亿元)</t>
  </si>
  <si>
    <t>第二产业增加值(亿元)</t>
  </si>
  <si>
    <t>第三产业增加值(亿元)</t>
    <phoneticPr fontId="1" type="noConversion"/>
  </si>
  <si>
    <t>能源效率</t>
    <phoneticPr fontId="1" type="noConversion"/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</si>
  <si>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</si>
  <si>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</si>
  <si>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</si>
  <si>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</si>
  <si>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</si>
  <si>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</si>
  <si>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</si>
  <si>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</si>
  <si>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</si>
  <si>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</si>
  <si>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</si>
  <si>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</si>
  <si>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</si>
  <si>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</si>
  <si>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</si>
  <si>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</si>
  <si>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</si>
  <si>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</si>
  <si>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</si>
  <si>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</si>
  <si>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</si>
  <si>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</si>
  <si>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</si>
  <si>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</si>
  <si>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</si>
  <si>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</si>
  <si>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</si>
  <si>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</si>
  <si>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  <phoneticPr fontId="1" type="noConversion"/>
  </si>
  <si>
    <t>2019年</t>
    <phoneticPr fontId="1" type="noConversion"/>
  </si>
  <si>
    <t>2020年</t>
    <phoneticPr fontId="1" type="noConversion"/>
  </si>
  <si>
    <t>2021年</t>
    <phoneticPr fontId="1" type="noConversion"/>
  </si>
  <si>
    <t>国内生产总值（亿元）</t>
    <phoneticPr fontId="1" type="noConversion"/>
  </si>
  <si>
    <t>人均国内生产总值(元)</t>
    <phoneticPr fontId="1" type="noConversion"/>
  </si>
  <si>
    <t>城镇居民家庭恩格尔系数（%）</t>
    <phoneticPr fontId="1" type="noConversion"/>
  </si>
  <si>
    <t>农村居民家庭恩格尔系数（%）</t>
    <phoneticPr fontId="1" type="noConversion"/>
  </si>
  <si>
    <t>城镇化率</t>
    <phoneticPr fontId="1" type="noConversion"/>
  </si>
  <si>
    <t>全社会固定资产投资(亿元)</t>
    <phoneticPr fontId="1" type="noConversion"/>
  </si>
  <si>
    <t>能源结构</t>
    <phoneticPr fontId="1" type="noConversion"/>
  </si>
  <si>
    <t>对外开放</t>
  </si>
  <si>
    <t>社会消费品零售总额(亿元)</t>
    <phoneticPr fontId="1" type="noConversion"/>
  </si>
  <si>
    <t>基尼系数</t>
    <phoneticPr fontId="1" type="noConversion"/>
  </si>
  <si>
    <t>城乡居民人均医疗
机构床位数比</t>
    <phoneticPr fontId="1" type="noConversion"/>
  </si>
  <si>
    <t>R&amp;D经费/GDP</t>
    <phoneticPr fontId="1" type="noConversion"/>
  </si>
  <si>
    <t>人均可支配收入</t>
  </si>
  <si>
    <t>人均可支配收入/人均
GDP</t>
  </si>
  <si>
    <t>城镇居民人均消费支出</t>
    <phoneticPr fontId="1" type="noConversion"/>
  </si>
  <si>
    <t>农村居民人均消费支出</t>
    <phoneticPr fontId="1" type="noConversion"/>
  </si>
  <si>
    <t>城乡居民人均消费支出比</t>
    <phoneticPr fontId="1" type="noConversion"/>
  </si>
  <si>
    <t>年就业人数（万人）</t>
  </si>
  <si>
    <t>全员劳动生产率</t>
  </si>
  <si>
    <t>工业固体废弃物（万吨 ）</t>
  </si>
  <si>
    <t>工业固体废弃物/GDP</t>
  </si>
  <si>
    <t>R&amp;D经费</t>
    <phoneticPr fontId="1" type="noConversion"/>
  </si>
  <si>
    <t>大专及以上人口占6岁及以上人口比例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</si>
</sst>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workbookViewId="0">
      <pane xSplit="1" topLeftCell="T1" activePane="topRight" state="frozen"/>
      <selection pane="topRight" activeCell="AI4" sqref="AI4"/>
    </sheetView>
  </sheetViews>
  <sheetFormatPr baseColWidth="10" defaultColWidth="8.83203125" defaultRowHeight="14"/>
  <cols>
    <col min="4" max="4" width="12.83203125" customWidth="1"/>
    <col min="5" max="5" width="10.6640625" customWidth="1"/>
    <col min="9" max="9" width="12.1640625" customWidth="1"/>
    <col min="18" max="18" width="8.6640625"/>
    <col min="27" max="30" width="8.6640625" style="6"/>
  </cols>
  <sheetData>
    <row r="1" spans="1:31" s="2" customFormat="1" ht="64" customHeight="1">
      <c r="A1" s="2" t="s">
        <v>0</v>
      </c>
      <c r="B1" s="2" t="s">
        <v>1</v>
      </c>
      <c r="C1" s="2" t="s">
        <v>40</v>
      </c>
      <c r="D1" s="2" t="s">
        <v>2</v>
      </c>
      <c r="E1" s="2" t="s">
        <v>41</v>
      </c>
      <c r="F1" s="2" t="s">
        <v>42</v>
      </c>
      <c r="G1" s="2" t="s">
        <v>43</v>
      </c>
      <c r="H1" s="2" t="s">
        <v>44</v>
      </c>
      <c r="I1" s="5" t="s">
        <v>45</v>
      </c>
      <c r="J1" s="5" t="s">
        <v>48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46</v>
      </c>
      <c r="P1" s="2" t="s">
        <v>7</v>
      </c>
      <c r="Q1" s="2" t="s">
        <v>47</v>
      </c>
      <c r="R1" s="2" t="s">
        <v>49</v>
      </c>
      <c r="S1" s="2" t="s">
        <v>50</v>
      </c>
      <c r="T1" s="2" t="s">
        <v>61</v>
      </c>
      <c r="U1" s="2" t="s">
        <v>51</v>
      </c>
      <c r="V1" t="s">
        <v>52</v>
      </c>
      <c r="W1" s="2" t="s">
        <v>53</v>
      </c>
      <c r="X1" t="s">
        <v>54</v>
      </c>
      <c r="Y1" t="s">
        <v>55</v>
      </c>
      <c r="Z1" s="2" t="s">
        <v>56</v>
      </c>
      <c r="AA1" s="7" t="s">
        <v>57</v>
      </c>
      <c r="AB1" s="7" t="s">
        <v>58</v>
      </c>
      <c r="AC1" s="7" t="s">
        <v>59</v>
      </c>
      <c r="AD1" s="7" t="s">
        <v>60</v>
      </c>
      <c r="AE1" s="2" t="s">
        <v>62</v>
      </c>
    </row>
    <row r="2" spans="1:31" ht="15">
      <c r="A2" t="s">
        <v>8</v>
      </c>
      <c r="B2">
        <v>6.6691613429100007</v>
      </c>
      <c r="C2">
        <v>18872.900000000001</v>
      </c>
      <c r="D2">
        <v>11.433299999999999</v>
      </c>
      <c r="E2">
        <v>1663</v>
      </c>
      <c r="F2">
        <v>54.2</v>
      </c>
      <c r="G2">
        <v>58.8</v>
      </c>
      <c r="H2">
        <v>26.41</v>
      </c>
      <c r="I2" s="1">
        <v>4517</v>
      </c>
      <c r="J2" s="1">
        <v>8300.1</v>
      </c>
      <c r="K2">
        <v>3083.59</v>
      </c>
      <c r="L2">
        <v>5017.2</v>
      </c>
      <c r="M2">
        <v>7744.3</v>
      </c>
      <c r="N2">
        <v>6111.4</v>
      </c>
      <c r="O2" s="4">
        <v>76.2</v>
      </c>
      <c r="P2">
        <v>5.2298798806754654</v>
      </c>
      <c r="Q2">
        <v>29.460761197272276</v>
      </c>
      <c r="R2">
        <v>0.25950000000000001</v>
      </c>
      <c r="S2">
        <v>2.6967741940000001</v>
      </c>
      <c r="T2">
        <f>U2*C2</f>
        <v>11323.74</v>
      </c>
      <c r="U2">
        <v>0.6</v>
      </c>
      <c r="V2">
        <v>904</v>
      </c>
      <c r="W2">
        <v>0.54359591100000004</v>
      </c>
      <c r="X2">
        <v>1278.9000000000001</v>
      </c>
      <c r="Y2">
        <v>584.6</v>
      </c>
      <c r="Z2">
        <f>X2/Y2</f>
        <v>2.1876496749914471</v>
      </c>
      <c r="AA2" s="6">
        <v>64749</v>
      </c>
      <c r="AB2" s="6">
        <v>0.29147786066194098</v>
      </c>
      <c r="AC2" s="6">
        <v>57797</v>
      </c>
      <c r="AD2" s="6">
        <v>3.0624334363028498</v>
      </c>
      <c r="AE2" s="6">
        <v>1.4</v>
      </c>
    </row>
    <row r="3" spans="1:31" ht="15">
      <c r="A3" t="s">
        <v>9</v>
      </c>
      <c r="B3">
        <v>7.0302718361300007</v>
      </c>
      <c r="C3">
        <v>22005.599999999999</v>
      </c>
      <c r="D3">
        <v>11.5823</v>
      </c>
      <c r="E3">
        <v>1912</v>
      </c>
      <c r="F3">
        <v>53.8</v>
      </c>
      <c r="G3">
        <v>57.6</v>
      </c>
      <c r="H3">
        <v>26.94</v>
      </c>
      <c r="I3" s="1">
        <v>5594.5</v>
      </c>
      <c r="J3" s="1">
        <v>9415.6</v>
      </c>
      <c r="K3">
        <v>3386.62</v>
      </c>
      <c r="L3">
        <v>5288.8</v>
      </c>
      <c r="M3">
        <v>9129.7999999999993</v>
      </c>
      <c r="N3">
        <v>7587</v>
      </c>
      <c r="O3" s="4">
        <v>76.099999999999994</v>
      </c>
      <c r="P3">
        <v>4.7162086014469047</v>
      </c>
      <c r="Q3">
        <v>32.836187152361219</v>
      </c>
      <c r="R3">
        <v>0.26300000000000001</v>
      </c>
      <c r="S3">
        <v>2.5587709240000001</v>
      </c>
      <c r="T3">
        <f t="shared" ref="T3:T33" si="0">U3*C3</f>
        <v>13203.359999999999</v>
      </c>
      <c r="U3">
        <v>0.6</v>
      </c>
      <c r="V3">
        <v>976</v>
      </c>
      <c r="W3">
        <v>0.51046025100000003</v>
      </c>
      <c r="X3">
        <v>1750.2249999999999</v>
      </c>
      <c r="Y3">
        <v>773.48</v>
      </c>
      <c r="Z3">
        <f t="shared" ref="Z3:Z33" si="1">X3/Y3</f>
        <v>2.2627928323938562</v>
      </c>
      <c r="AA3" s="6">
        <v>65396</v>
      </c>
      <c r="AB3" s="6">
        <v>0.33649764511590902</v>
      </c>
      <c r="AC3" s="6">
        <v>58759</v>
      </c>
      <c r="AD3" s="6">
        <v>2.67018395317556</v>
      </c>
      <c r="AE3" s="6">
        <v>1.3</v>
      </c>
    </row>
    <row r="4" spans="1:31" ht="15">
      <c r="A4" t="s">
        <v>10</v>
      </c>
      <c r="B4">
        <v>7.3831365324</v>
      </c>
      <c r="C4">
        <v>27194.5</v>
      </c>
      <c r="D4">
        <v>11.7171</v>
      </c>
      <c r="E4">
        <v>2334</v>
      </c>
      <c r="F4">
        <v>53</v>
      </c>
      <c r="G4">
        <v>57.6</v>
      </c>
      <c r="H4">
        <v>27.46</v>
      </c>
      <c r="I4" s="1">
        <v>8080.1</v>
      </c>
      <c r="J4" s="1">
        <v>10993.7</v>
      </c>
      <c r="K4">
        <v>3742.2</v>
      </c>
      <c r="L4">
        <v>5800.3</v>
      </c>
      <c r="M4">
        <v>11725.3</v>
      </c>
      <c r="N4">
        <v>9668.9</v>
      </c>
      <c r="O4" s="4">
        <v>75.7</v>
      </c>
      <c r="P4">
        <v>4.0144146794388575</v>
      </c>
      <c r="Q4">
        <v>33.534722094541173</v>
      </c>
      <c r="R4">
        <v>0.27939999999999998</v>
      </c>
      <c r="S4">
        <v>2.4828222630000001</v>
      </c>
      <c r="T4">
        <f t="shared" si="0"/>
        <v>16316.699999999999</v>
      </c>
      <c r="U4">
        <v>0.6</v>
      </c>
      <c r="V4">
        <v>1125</v>
      </c>
      <c r="W4">
        <v>0.48200514100000003</v>
      </c>
      <c r="X4">
        <v>2135.857</v>
      </c>
      <c r="Y4">
        <v>903.12</v>
      </c>
      <c r="Z4">
        <f t="shared" si="1"/>
        <v>2.3649758614580563</v>
      </c>
      <c r="AA4" s="6">
        <v>66056</v>
      </c>
      <c r="AB4" s="6">
        <v>0.41168856727624997</v>
      </c>
      <c r="AC4" s="6">
        <v>61884</v>
      </c>
      <c r="AD4" s="6">
        <v>2.27560719998529</v>
      </c>
      <c r="AE4" s="6">
        <v>1.5</v>
      </c>
    </row>
    <row r="5" spans="1:31" ht="15">
      <c r="A5" t="s">
        <v>11</v>
      </c>
      <c r="B5">
        <v>7.8051538909100007</v>
      </c>
      <c r="C5">
        <v>35673.199999999997</v>
      </c>
      <c r="D5">
        <v>11.851699999999999</v>
      </c>
      <c r="E5">
        <v>3027</v>
      </c>
      <c r="F5">
        <v>50.3</v>
      </c>
      <c r="G5">
        <v>58.1</v>
      </c>
      <c r="H5">
        <v>27.99</v>
      </c>
      <c r="I5" s="1">
        <v>13072</v>
      </c>
      <c r="J5" s="1">
        <v>14270.4</v>
      </c>
      <c r="K5">
        <v>4642.3</v>
      </c>
      <c r="L5">
        <v>6887.6</v>
      </c>
      <c r="M5">
        <v>16473.099999999999</v>
      </c>
      <c r="N5">
        <v>12312.6</v>
      </c>
      <c r="O5" s="4">
        <v>74.7</v>
      </c>
      <c r="P5">
        <v>3.2515445768812445</v>
      </c>
      <c r="Q5">
        <v>31.595147057174579</v>
      </c>
      <c r="R5">
        <v>0.28639999999999999</v>
      </c>
      <c r="S5">
        <v>2.4125722660000002</v>
      </c>
      <c r="T5">
        <f t="shared" si="0"/>
        <v>21403.919999999998</v>
      </c>
      <c r="U5">
        <v>0.6</v>
      </c>
      <c r="V5">
        <v>1385</v>
      </c>
      <c r="W5">
        <v>0.45754872800000002</v>
      </c>
      <c r="X5">
        <v>2515.6469999999999</v>
      </c>
      <c r="Y5">
        <v>1028.143</v>
      </c>
      <c r="Z5">
        <f t="shared" si="1"/>
        <v>2.4467870714482323</v>
      </c>
      <c r="AA5" s="6">
        <v>66722</v>
      </c>
      <c r="AB5" s="6">
        <v>0.53465423698330405</v>
      </c>
      <c r="AC5" s="6">
        <v>61708</v>
      </c>
      <c r="AD5" s="6">
        <v>1.7298139780002899</v>
      </c>
      <c r="AE5" s="6">
        <v>1.7</v>
      </c>
    </row>
    <row r="6" spans="1:31" ht="15">
      <c r="A6" t="s">
        <v>12</v>
      </c>
      <c r="B6">
        <v>8.2292887865500006</v>
      </c>
      <c r="C6">
        <v>48637.5</v>
      </c>
      <c r="D6">
        <v>11.984999999999999</v>
      </c>
      <c r="E6">
        <v>4081</v>
      </c>
      <c r="F6">
        <v>50</v>
      </c>
      <c r="G6">
        <v>58.9</v>
      </c>
      <c r="H6">
        <v>28.51</v>
      </c>
      <c r="I6" s="1">
        <v>17042</v>
      </c>
      <c r="J6" s="1">
        <v>18622.900000000001</v>
      </c>
      <c r="K6">
        <v>5792.62</v>
      </c>
      <c r="L6">
        <v>9471.7999999999993</v>
      </c>
      <c r="M6">
        <v>22453.1</v>
      </c>
      <c r="N6">
        <v>16712.5</v>
      </c>
      <c r="O6" s="4">
        <v>75</v>
      </c>
      <c r="P6">
        <v>2.5235055255718324</v>
      </c>
      <c r="Q6">
        <v>41.90573117450527</v>
      </c>
      <c r="R6">
        <v>0.2994</v>
      </c>
      <c r="S6">
        <v>2.3530685490000001</v>
      </c>
      <c r="T6">
        <f t="shared" si="0"/>
        <v>29182.5</v>
      </c>
      <c r="U6">
        <v>0.6</v>
      </c>
      <c r="V6">
        <v>1870</v>
      </c>
      <c r="W6">
        <v>0.45822102399999998</v>
      </c>
      <c r="X6">
        <v>2886.6759999999999</v>
      </c>
      <c r="Y6">
        <v>1146.19</v>
      </c>
      <c r="Z6">
        <f t="shared" si="1"/>
        <v>2.5184969333182106</v>
      </c>
      <c r="AA6" s="6">
        <v>67397</v>
      </c>
      <c r="AB6" s="6">
        <v>0.72165675030045895</v>
      </c>
      <c r="AC6" s="6">
        <v>61704</v>
      </c>
      <c r="AD6" s="6">
        <v>1.26865073245952</v>
      </c>
      <c r="AE6" s="6">
        <v>1.9</v>
      </c>
    </row>
    <row r="7" spans="1:31" ht="15">
      <c r="A7" t="s">
        <v>13</v>
      </c>
      <c r="B7">
        <v>8.757704599760002</v>
      </c>
      <c r="C7">
        <v>61339.9</v>
      </c>
      <c r="D7">
        <v>12.1121</v>
      </c>
      <c r="E7">
        <v>5091</v>
      </c>
      <c r="F7">
        <v>50.1</v>
      </c>
      <c r="G7">
        <v>58.6</v>
      </c>
      <c r="H7">
        <v>29.04</v>
      </c>
      <c r="I7" s="1">
        <v>20019.3</v>
      </c>
      <c r="J7" s="1">
        <v>23613.8</v>
      </c>
      <c r="K7">
        <v>6823.72</v>
      </c>
      <c r="L7">
        <v>12020.5</v>
      </c>
      <c r="M7">
        <v>28677.5</v>
      </c>
      <c r="N7">
        <v>20641.900000000001</v>
      </c>
      <c r="O7" s="4">
        <v>74.599999999999994</v>
      </c>
      <c r="P7">
        <v>2.1385101703784977</v>
      </c>
      <c r="Q7">
        <v>38.310952577359927</v>
      </c>
      <c r="R7">
        <v>0.30009999999999998</v>
      </c>
      <c r="S7">
        <v>2.2012578619999998</v>
      </c>
      <c r="T7">
        <f t="shared" si="0"/>
        <v>36803.94</v>
      </c>
      <c r="U7">
        <v>0.6</v>
      </c>
      <c r="V7">
        <v>2363</v>
      </c>
      <c r="W7">
        <v>0.46415242600000001</v>
      </c>
      <c r="X7">
        <v>3537.6</v>
      </c>
      <c r="Y7">
        <v>1310.4000000000001</v>
      </c>
      <c r="Z7">
        <f t="shared" si="1"/>
        <v>2.6996336996336994</v>
      </c>
      <c r="AA7" s="6">
        <v>68065</v>
      </c>
      <c r="AB7" s="6">
        <v>0.90119591566884605</v>
      </c>
      <c r="AC7" s="6">
        <v>64474</v>
      </c>
      <c r="AD7" s="6">
        <v>1.05109398613301</v>
      </c>
      <c r="AE7" s="6">
        <v>2</v>
      </c>
    </row>
    <row r="8" spans="1:31">
      <c r="A8" t="s">
        <v>14</v>
      </c>
      <c r="B8">
        <v>9.0091475627999991</v>
      </c>
      <c r="C8">
        <v>71813.600000000006</v>
      </c>
      <c r="D8">
        <v>12.238899999999999</v>
      </c>
      <c r="E8">
        <v>5898</v>
      </c>
      <c r="F8">
        <v>48.8</v>
      </c>
      <c r="G8">
        <v>56.3</v>
      </c>
      <c r="H8">
        <v>30.48</v>
      </c>
      <c r="I8" s="1">
        <v>22913.5</v>
      </c>
      <c r="J8" s="1">
        <v>28360.2</v>
      </c>
      <c r="K8">
        <v>7937.55</v>
      </c>
      <c r="L8">
        <v>13878.3</v>
      </c>
      <c r="M8">
        <v>33828.1</v>
      </c>
      <c r="N8">
        <v>24107.200000000001</v>
      </c>
      <c r="O8">
        <v>73.5</v>
      </c>
      <c r="P8">
        <v>1.8825403544732473</v>
      </c>
      <c r="Q8">
        <v>33.606169304978437</v>
      </c>
      <c r="R8">
        <v>0.29399999999999998</v>
      </c>
      <c r="S8">
        <v>2.2850091959999999</v>
      </c>
      <c r="T8">
        <f t="shared" si="0"/>
        <v>43088.160000000003</v>
      </c>
      <c r="U8">
        <v>0.6</v>
      </c>
      <c r="V8">
        <v>2814</v>
      </c>
      <c r="W8">
        <v>0.47711088499999998</v>
      </c>
      <c r="X8">
        <v>3592.4839999999999</v>
      </c>
      <c r="Y8">
        <v>1352.58</v>
      </c>
      <c r="Z8">
        <f t="shared" si="1"/>
        <v>2.6560233036123559</v>
      </c>
      <c r="AA8" s="6">
        <v>68780</v>
      </c>
      <c r="AB8" s="6">
        <v>1.0441058447222999</v>
      </c>
      <c r="AC8" s="6">
        <v>65897</v>
      </c>
      <c r="AD8" s="6">
        <v>0.91761170586072804</v>
      </c>
      <c r="AE8" s="6">
        <v>2.4</v>
      </c>
    </row>
    <row r="9" spans="1:31">
      <c r="A9" t="s">
        <v>15</v>
      </c>
      <c r="B9">
        <v>8.9781403854600015</v>
      </c>
      <c r="C9">
        <v>79715</v>
      </c>
      <c r="D9">
        <v>12.3626</v>
      </c>
      <c r="E9">
        <v>6481</v>
      </c>
      <c r="F9">
        <v>46.6</v>
      </c>
      <c r="G9">
        <v>55.1</v>
      </c>
      <c r="H9">
        <v>31.91</v>
      </c>
      <c r="I9" s="1">
        <v>24941.1</v>
      </c>
      <c r="J9" s="1">
        <v>31252.9</v>
      </c>
      <c r="K9">
        <v>9233.56</v>
      </c>
      <c r="L9">
        <v>14265.2</v>
      </c>
      <c r="M9">
        <v>37546</v>
      </c>
      <c r="N9">
        <v>27903.8</v>
      </c>
      <c r="O9">
        <v>71.400000000000006</v>
      </c>
      <c r="P9">
        <v>1.7049363356959166</v>
      </c>
      <c r="Q9">
        <v>33.829517656651824</v>
      </c>
      <c r="R9">
        <v>0.2994</v>
      </c>
      <c r="S9">
        <v>2.2776614070000001</v>
      </c>
      <c r="T9">
        <f t="shared" si="0"/>
        <v>51814.75</v>
      </c>
      <c r="U9">
        <v>0.65</v>
      </c>
      <c r="V9">
        <v>3070</v>
      </c>
      <c r="W9">
        <v>0.47369233100000002</v>
      </c>
      <c r="X9">
        <v>4185.6400000000003</v>
      </c>
      <c r="Y9">
        <v>1617.15</v>
      </c>
      <c r="Z9">
        <f t="shared" si="1"/>
        <v>2.5882818538787373</v>
      </c>
      <c r="AA9" s="6">
        <v>69820</v>
      </c>
      <c r="AB9" s="6">
        <v>1.1417215697507901</v>
      </c>
      <c r="AC9" s="6">
        <v>65750</v>
      </c>
      <c r="AD9" s="6">
        <v>0.82481339772941098</v>
      </c>
      <c r="AE9" s="6">
        <v>2.7</v>
      </c>
    </row>
    <row r="10" spans="1:31">
      <c r="A10" t="s">
        <v>16</v>
      </c>
      <c r="B10">
        <v>8.9771321617600019</v>
      </c>
      <c r="C10">
        <v>85195.5</v>
      </c>
      <c r="D10">
        <v>12.476100000000001</v>
      </c>
      <c r="E10">
        <v>6860</v>
      </c>
      <c r="F10">
        <v>44.7</v>
      </c>
      <c r="G10">
        <v>53.4</v>
      </c>
      <c r="H10">
        <v>33.35</v>
      </c>
      <c r="I10" s="1">
        <v>28406.2</v>
      </c>
      <c r="J10" s="1">
        <v>33378.1</v>
      </c>
      <c r="K10">
        <v>10798.18</v>
      </c>
      <c r="L10">
        <v>14618.7</v>
      </c>
      <c r="M10">
        <v>39018.5</v>
      </c>
      <c r="N10">
        <v>31558.3</v>
      </c>
      <c r="O10">
        <v>70.900000000000006</v>
      </c>
      <c r="P10">
        <v>1.598488183061312</v>
      </c>
      <c r="Q10">
        <v>31.520561532005797</v>
      </c>
      <c r="R10">
        <v>0.30049999999999999</v>
      </c>
      <c r="S10">
        <v>2.2834755900000001</v>
      </c>
      <c r="T10">
        <f t="shared" si="0"/>
        <v>58784.894999999997</v>
      </c>
      <c r="U10">
        <v>0.69</v>
      </c>
      <c r="V10">
        <v>3254</v>
      </c>
      <c r="W10">
        <v>0.474344023</v>
      </c>
      <c r="X10">
        <v>4331.6099999999997</v>
      </c>
      <c r="Y10">
        <v>1590.33</v>
      </c>
      <c r="Z10">
        <f t="shared" si="1"/>
        <v>2.7237177189639885</v>
      </c>
      <c r="AA10" s="6">
        <v>69957</v>
      </c>
      <c r="AB10" s="6">
        <v>1.2178266649513301</v>
      </c>
      <c r="AC10" s="6">
        <v>80068</v>
      </c>
      <c r="AD10" s="6">
        <v>0.93981489632668402</v>
      </c>
      <c r="AE10" s="6">
        <v>3</v>
      </c>
    </row>
    <row r="11" spans="1:31">
      <c r="A11" t="s">
        <v>17</v>
      </c>
      <c r="B11">
        <v>9.3044462553899994</v>
      </c>
      <c r="C11">
        <v>90564.4</v>
      </c>
      <c r="D11">
        <v>12.5786</v>
      </c>
      <c r="E11">
        <v>7229</v>
      </c>
      <c r="F11">
        <v>42.1</v>
      </c>
      <c r="G11">
        <v>52.6</v>
      </c>
      <c r="H11">
        <v>34.78</v>
      </c>
      <c r="I11" s="1">
        <v>29854.7</v>
      </c>
      <c r="J11" s="1">
        <v>35647.9</v>
      </c>
      <c r="K11">
        <v>13187.67</v>
      </c>
      <c r="L11">
        <v>14549</v>
      </c>
      <c r="M11">
        <v>41080.9</v>
      </c>
      <c r="N11">
        <v>34934.5</v>
      </c>
      <c r="O11">
        <v>70.599999999999994</v>
      </c>
      <c r="P11">
        <v>1.552144109605982</v>
      </c>
      <c r="Q11">
        <v>33.010984448635448</v>
      </c>
      <c r="R11">
        <v>0.30420000000000003</v>
      </c>
      <c r="S11">
        <v>2.2986119719999998</v>
      </c>
      <c r="T11">
        <f t="shared" si="0"/>
        <v>75168.45199999999</v>
      </c>
      <c r="U11">
        <v>0.83</v>
      </c>
      <c r="V11">
        <v>3485</v>
      </c>
      <c r="W11">
        <v>0.48208604199999999</v>
      </c>
      <c r="X11">
        <v>4630.2129999999997</v>
      </c>
      <c r="Y11">
        <v>1585.48</v>
      </c>
      <c r="Z11">
        <f t="shared" si="1"/>
        <v>2.9203856245427251</v>
      </c>
      <c r="AA11" s="6">
        <v>70586</v>
      </c>
      <c r="AB11" s="6">
        <v>1.28303629614938</v>
      </c>
      <c r="AC11" s="6">
        <v>78442</v>
      </c>
      <c r="AD11" s="6">
        <v>0.86614607947493705</v>
      </c>
      <c r="AE11" s="6">
        <v>3.3</v>
      </c>
    </row>
    <row r="12" spans="1:31">
      <c r="A12" t="s">
        <v>18</v>
      </c>
      <c r="B12">
        <v>9.5528510531999995</v>
      </c>
      <c r="C12">
        <v>100280.1</v>
      </c>
      <c r="D12">
        <v>12.674300000000001</v>
      </c>
      <c r="E12">
        <v>7942</v>
      </c>
      <c r="F12">
        <v>39.4</v>
      </c>
      <c r="G12">
        <v>39.1</v>
      </c>
      <c r="H12">
        <v>36.22</v>
      </c>
      <c r="I12" s="1">
        <v>32917.699999999997</v>
      </c>
      <c r="J12" s="1">
        <v>39105.699999999997</v>
      </c>
      <c r="K12">
        <v>15886.5</v>
      </c>
      <c r="L12">
        <v>14717.4</v>
      </c>
      <c r="M12">
        <v>45664.800000000003</v>
      </c>
      <c r="N12">
        <v>39897.9</v>
      </c>
      <c r="O12">
        <v>68.5</v>
      </c>
      <c r="P12">
        <v>1.4655350363631467</v>
      </c>
      <c r="Q12">
        <v>39.163503028018518</v>
      </c>
      <c r="R12">
        <v>0.30809999999999998</v>
      </c>
      <c r="S12">
        <v>2.326666667</v>
      </c>
      <c r="T12">
        <f t="shared" si="0"/>
        <v>100280.1</v>
      </c>
      <c r="U12">
        <v>1</v>
      </c>
      <c r="V12">
        <v>3721</v>
      </c>
      <c r="W12">
        <v>0.46852178300000002</v>
      </c>
      <c r="X12">
        <v>4998</v>
      </c>
      <c r="Y12">
        <v>1670.1</v>
      </c>
      <c r="Z12">
        <f t="shared" si="1"/>
        <v>2.9926351715466142</v>
      </c>
      <c r="AA12" s="6">
        <v>72085</v>
      </c>
      <c r="AB12" s="6">
        <v>1.3911368523271099</v>
      </c>
      <c r="AC12" s="6">
        <v>81608</v>
      </c>
      <c r="AD12" s="6">
        <v>0.81380054467436702</v>
      </c>
      <c r="AE12" s="6">
        <v>3.6</v>
      </c>
    </row>
    <row r="13" spans="1:31">
      <c r="A13" t="s">
        <v>19</v>
      </c>
      <c r="B13">
        <v>9.9939258594000009</v>
      </c>
      <c r="C13">
        <v>110863.1</v>
      </c>
      <c r="D13">
        <v>12.762700000000001</v>
      </c>
      <c r="E13">
        <v>8717</v>
      </c>
      <c r="F13">
        <v>38.200000000000003</v>
      </c>
      <c r="G13">
        <v>47.7</v>
      </c>
      <c r="H13">
        <v>37.659999999999997</v>
      </c>
      <c r="I13" s="1">
        <v>37213.5</v>
      </c>
      <c r="J13" s="1">
        <v>43055.4</v>
      </c>
      <c r="K13">
        <v>18902.580000000002</v>
      </c>
      <c r="L13">
        <v>15502.5</v>
      </c>
      <c r="M13">
        <v>49660.7</v>
      </c>
      <c r="N13">
        <v>45700</v>
      </c>
      <c r="O13">
        <v>68</v>
      </c>
      <c r="P13">
        <v>1.403054758526507</v>
      </c>
      <c r="Q13">
        <v>38.050171788448992</v>
      </c>
      <c r="R13">
        <v>0.31319999999999998</v>
      </c>
      <c r="S13">
        <v>2.3415941390000001</v>
      </c>
      <c r="T13">
        <f t="shared" si="0"/>
        <v>118623.51700000001</v>
      </c>
      <c r="U13">
        <v>1.07</v>
      </c>
      <c r="V13">
        <v>4070</v>
      </c>
      <c r="W13">
        <v>0.46690375099999998</v>
      </c>
      <c r="X13">
        <v>5309.01</v>
      </c>
      <c r="Y13">
        <v>1741.09</v>
      </c>
      <c r="Z13">
        <f t="shared" si="1"/>
        <v>3.0492450131813982</v>
      </c>
      <c r="AA13" s="6">
        <v>73025</v>
      </c>
      <c r="AB13" s="6">
        <v>1.51815268743581</v>
      </c>
      <c r="AC13" s="6">
        <v>88746</v>
      </c>
      <c r="AD13" s="6">
        <v>0.80050079783083805</v>
      </c>
      <c r="AE13" s="6">
        <v>4.0999999999999996</v>
      </c>
    </row>
    <row r="14" spans="1:31">
      <c r="A14" t="s">
        <v>20</v>
      </c>
      <c r="B14">
        <v>10.931467587550001</v>
      </c>
      <c r="C14">
        <v>121717.4</v>
      </c>
      <c r="D14">
        <v>12.8453</v>
      </c>
      <c r="E14">
        <v>9506</v>
      </c>
      <c r="F14">
        <v>37.700000000000003</v>
      </c>
      <c r="G14">
        <v>46.2</v>
      </c>
      <c r="H14">
        <v>39.090000000000003</v>
      </c>
      <c r="I14" s="1">
        <v>43499.9</v>
      </c>
      <c r="J14" s="1">
        <v>48135.9</v>
      </c>
      <c r="K14">
        <v>22053.15</v>
      </c>
      <c r="L14">
        <v>16190.2</v>
      </c>
      <c r="M14">
        <v>54105.5</v>
      </c>
      <c r="N14">
        <v>51421.7</v>
      </c>
      <c r="O14">
        <v>68.5</v>
      </c>
      <c r="P14">
        <v>1.3932026152382486</v>
      </c>
      <c r="Q14">
        <v>42.211056102085649</v>
      </c>
      <c r="R14">
        <v>0.31719999999999998</v>
      </c>
      <c r="S14">
        <v>2.4113475179999999</v>
      </c>
      <c r="T14">
        <f t="shared" si="0"/>
        <v>149712.402</v>
      </c>
      <c r="U14">
        <v>1.23</v>
      </c>
      <c r="V14">
        <v>4532</v>
      </c>
      <c r="W14">
        <v>0.47675152500000001</v>
      </c>
      <c r="X14">
        <v>6029.88</v>
      </c>
      <c r="Y14">
        <v>1834.31</v>
      </c>
      <c r="Z14">
        <f t="shared" si="1"/>
        <v>3.2872742339081182</v>
      </c>
      <c r="AA14" s="6">
        <v>73740</v>
      </c>
      <c r="AB14" s="6">
        <v>1.6506292378627601</v>
      </c>
      <c r="AC14" s="6">
        <v>94509</v>
      </c>
      <c r="AD14" s="6">
        <v>0.77646252713252195</v>
      </c>
      <c r="AE14" s="6">
        <v>4.4000000000000004</v>
      </c>
    </row>
    <row r="15" spans="1:31">
      <c r="A15" t="s">
        <v>21</v>
      </c>
      <c r="B15">
        <v>12.851746955060001</v>
      </c>
      <c r="C15">
        <v>137422</v>
      </c>
      <c r="D15">
        <v>12.922700000000001</v>
      </c>
      <c r="E15">
        <v>10666</v>
      </c>
      <c r="F15">
        <v>37.1</v>
      </c>
      <c r="G15">
        <v>45.6</v>
      </c>
      <c r="H15">
        <v>40.53</v>
      </c>
      <c r="I15" s="1">
        <v>55566.6</v>
      </c>
      <c r="J15" s="1">
        <v>52516.3</v>
      </c>
      <c r="K15">
        <v>24649.95</v>
      </c>
      <c r="L15">
        <v>16970.2</v>
      </c>
      <c r="M15">
        <v>62697.4</v>
      </c>
      <c r="N15">
        <v>57754.400000000001</v>
      </c>
      <c r="O15">
        <v>70.2</v>
      </c>
      <c r="P15">
        <v>1.4341444601301101</v>
      </c>
      <c r="Q15">
        <v>51.289822590269388</v>
      </c>
      <c r="R15">
        <v>0.47899999999999998</v>
      </c>
      <c r="S15">
        <v>2.4255319150000001</v>
      </c>
      <c r="T15">
        <f t="shared" si="0"/>
        <v>180022.82</v>
      </c>
      <c r="U15">
        <v>1.31</v>
      </c>
      <c r="V15">
        <v>5007</v>
      </c>
      <c r="W15">
        <v>0.46943559000000001</v>
      </c>
      <c r="X15">
        <v>6510.94</v>
      </c>
      <c r="Y15">
        <v>1943.3</v>
      </c>
      <c r="Z15">
        <f t="shared" si="1"/>
        <v>3.3504554108989861</v>
      </c>
      <c r="AA15" s="6">
        <v>74432</v>
      </c>
      <c r="AB15" s="6">
        <v>1.8462757953568401</v>
      </c>
      <c r="AC15" s="6">
        <v>100428</v>
      </c>
      <c r="AD15" s="6">
        <v>0.730800017464453</v>
      </c>
      <c r="AE15" s="6">
        <v>5.0999999999999996</v>
      </c>
    </row>
    <row r="16" spans="1:31">
      <c r="A16" t="s">
        <v>22</v>
      </c>
      <c r="B16">
        <v>14.98975482292</v>
      </c>
      <c r="C16">
        <v>161840</v>
      </c>
      <c r="D16">
        <v>12.998799999999999</v>
      </c>
      <c r="E16">
        <v>12487</v>
      </c>
      <c r="F16">
        <v>37.700000000000003</v>
      </c>
      <c r="G16">
        <v>47.2</v>
      </c>
      <c r="H16">
        <v>41.76</v>
      </c>
      <c r="I16" s="1">
        <v>70477.399999999994</v>
      </c>
      <c r="J16" s="1">
        <v>59501</v>
      </c>
      <c r="K16">
        <v>28486.89</v>
      </c>
      <c r="L16">
        <v>20904.3</v>
      </c>
      <c r="M16">
        <v>74286.899999999994</v>
      </c>
      <c r="N16">
        <v>66648.899999999994</v>
      </c>
      <c r="O16">
        <v>70.2</v>
      </c>
      <c r="P16">
        <v>1.4228929807217003</v>
      </c>
      <c r="Q16">
        <v>59.033057340583298</v>
      </c>
      <c r="R16">
        <v>0.47299999999999998</v>
      </c>
      <c r="S16">
        <v>2.1866666669999999</v>
      </c>
      <c r="T16">
        <f t="shared" si="0"/>
        <v>233049.60000000001</v>
      </c>
      <c r="U16">
        <v>1.44</v>
      </c>
      <c r="V16">
        <v>5661</v>
      </c>
      <c r="W16">
        <v>0.45335148600000003</v>
      </c>
      <c r="X16">
        <v>7182.1</v>
      </c>
      <c r="Y16">
        <v>2184.65</v>
      </c>
      <c r="Z16">
        <f t="shared" si="1"/>
        <v>3.2875288947886387</v>
      </c>
      <c r="AA16" s="6">
        <v>75200</v>
      </c>
      <c r="AB16" s="6">
        <v>2.1521276595744698</v>
      </c>
      <c r="AC16" s="6">
        <v>108368</v>
      </c>
      <c r="AD16" s="6">
        <v>0.66959960454770096</v>
      </c>
      <c r="AE16" s="6">
        <v>5.4</v>
      </c>
    </row>
    <row r="17" spans="1:31">
      <c r="A17" t="s">
        <v>23</v>
      </c>
      <c r="B17">
        <v>17.135126862660005</v>
      </c>
      <c r="C17">
        <v>187318.9</v>
      </c>
      <c r="D17">
        <v>13.0756</v>
      </c>
      <c r="E17">
        <v>14368</v>
      </c>
      <c r="F17">
        <v>36.700000000000003</v>
      </c>
      <c r="G17">
        <v>45.5</v>
      </c>
      <c r="H17">
        <v>42.99</v>
      </c>
      <c r="I17" s="1">
        <v>88773.6</v>
      </c>
      <c r="J17" s="1">
        <v>68352.600000000006</v>
      </c>
      <c r="K17">
        <v>33930.28</v>
      </c>
      <c r="L17">
        <v>21806.7</v>
      </c>
      <c r="M17">
        <v>88084.4</v>
      </c>
      <c r="N17">
        <v>77427.8</v>
      </c>
      <c r="O17">
        <v>72.400000000000006</v>
      </c>
      <c r="P17">
        <v>1.3953156889133986</v>
      </c>
      <c r="Q17">
        <v>62.41858136045002</v>
      </c>
      <c r="R17">
        <v>0.48499999999999999</v>
      </c>
      <c r="S17">
        <v>2.5104895100000002</v>
      </c>
      <c r="T17">
        <f t="shared" si="0"/>
        <v>251007.326</v>
      </c>
      <c r="U17">
        <v>1.34</v>
      </c>
      <c r="V17">
        <v>6385</v>
      </c>
      <c r="W17">
        <v>0.44439031200000001</v>
      </c>
      <c r="X17">
        <v>7942.88</v>
      </c>
      <c r="Y17">
        <v>2555.4</v>
      </c>
      <c r="Z17">
        <f t="shared" si="1"/>
        <v>3.1082726774673239</v>
      </c>
      <c r="AA17" s="6">
        <v>75825</v>
      </c>
      <c r="AB17" s="6">
        <v>2.4704108143752102</v>
      </c>
      <c r="AC17" s="6">
        <v>134449</v>
      </c>
      <c r="AD17" s="6">
        <v>0.71775458856527596</v>
      </c>
      <c r="AE17" s="6">
        <v>5.2</v>
      </c>
    </row>
    <row r="18" spans="1:31">
      <c r="A18" t="s">
        <v>24</v>
      </c>
      <c r="B18">
        <v>18.768584484480002</v>
      </c>
      <c r="C18">
        <v>219438.9</v>
      </c>
      <c r="D18">
        <v>13.1448</v>
      </c>
      <c r="E18">
        <v>16738</v>
      </c>
      <c r="F18">
        <v>35.799999999999997</v>
      </c>
      <c r="G18">
        <v>43</v>
      </c>
      <c r="H18">
        <v>44.34</v>
      </c>
      <c r="I18" s="1">
        <v>109998.2</v>
      </c>
      <c r="J18" s="1">
        <v>79145.2</v>
      </c>
      <c r="K18">
        <v>40422.730000000003</v>
      </c>
      <c r="L18">
        <v>23317</v>
      </c>
      <c r="M18">
        <v>104361.8</v>
      </c>
      <c r="N18">
        <v>91759.7</v>
      </c>
      <c r="O18">
        <v>72.400000000000006</v>
      </c>
      <c r="P18">
        <v>1.3054522238308706</v>
      </c>
      <c r="Q18">
        <v>64.242939606423477</v>
      </c>
      <c r="R18">
        <v>0.48699999999999999</v>
      </c>
      <c r="S18">
        <v>2.476510067</v>
      </c>
      <c r="T18">
        <f t="shared" si="0"/>
        <v>305020.071</v>
      </c>
      <c r="U18">
        <v>1.39</v>
      </c>
      <c r="V18">
        <v>7229</v>
      </c>
      <c r="W18">
        <v>0.43189150399999998</v>
      </c>
      <c r="X18">
        <v>8696.5499999999993</v>
      </c>
      <c r="Y18">
        <v>2829.02</v>
      </c>
      <c r="Z18">
        <f t="shared" si="1"/>
        <v>3.074050377869368</v>
      </c>
      <c r="AA18" s="6">
        <v>76400</v>
      </c>
      <c r="AB18" s="6">
        <v>2.8722369109947601</v>
      </c>
      <c r="AC18" s="6">
        <v>142053</v>
      </c>
      <c r="AD18" s="6">
        <v>0.647346482323781</v>
      </c>
      <c r="AE18" s="6">
        <v>5.8</v>
      </c>
    </row>
    <row r="19" spans="1:31">
      <c r="A19" t="s">
        <v>25</v>
      </c>
      <c r="B19">
        <v>20.378895828000001</v>
      </c>
      <c r="C19">
        <v>270092.3</v>
      </c>
      <c r="D19">
        <v>13.212899999999999</v>
      </c>
      <c r="E19">
        <v>20494</v>
      </c>
      <c r="F19">
        <v>36.299999999999997</v>
      </c>
      <c r="G19">
        <v>43.1</v>
      </c>
      <c r="H19">
        <v>45.89</v>
      </c>
      <c r="I19" s="1">
        <v>137323.9</v>
      </c>
      <c r="J19" s="1">
        <v>93571.6</v>
      </c>
      <c r="K19">
        <v>49781.35</v>
      </c>
      <c r="L19">
        <v>27674.1</v>
      </c>
      <c r="M19">
        <v>126633.60000000001</v>
      </c>
      <c r="N19">
        <v>115784.6</v>
      </c>
      <c r="O19">
        <v>72.5</v>
      </c>
      <c r="P19">
        <v>1.1530947013298787</v>
      </c>
      <c r="Q19">
        <v>61.780250677268477</v>
      </c>
      <c r="R19">
        <v>0.48399999999999999</v>
      </c>
      <c r="S19">
        <v>2.4500000000000002</v>
      </c>
      <c r="T19">
        <f t="shared" si="0"/>
        <v>378129.22</v>
      </c>
      <c r="U19">
        <v>1.4</v>
      </c>
      <c r="V19">
        <v>8584</v>
      </c>
      <c r="W19">
        <v>0.41885429899999999</v>
      </c>
      <c r="X19">
        <v>9997.4699999999993</v>
      </c>
      <c r="Y19">
        <v>3223.85</v>
      </c>
      <c r="Z19">
        <f t="shared" si="1"/>
        <v>3.1010965150363696</v>
      </c>
      <c r="AA19" s="6">
        <v>76990</v>
      </c>
      <c r="AB19" s="6">
        <v>3.5081478114040801</v>
      </c>
      <c r="AC19" s="6">
        <v>175632</v>
      </c>
      <c r="AD19" s="6">
        <v>0.65026659404951603</v>
      </c>
      <c r="AE19" s="6">
        <v>6.2</v>
      </c>
    </row>
    <row r="20" spans="1:31">
      <c r="A20" t="s">
        <v>26</v>
      </c>
      <c r="B20">
        <v>20.740021009549999</v>
      </c>
      <c r="C20">
        <v>319244.59999999998</v>
      </c>
      <c r="D20">
        <v>13.280200000000001</v>
      </c>
      <c r="E20">
        <v>24100</v>
      </c>
      <c r="F20">
        <v>37.9</v>
      </c>
      <c r="G20">
        <v>43.7</v>
      </c>
      <c r="H20">
        <v>46.99</v>
      </c>
      <c r="I20" s="1">
        <v>172828.4</v>
      </c>
      <c r="J20" s="1">
        <v>114830.1</v>
      </c>
      <c r="K20">
        <v>62592.66</v>
      </c>
      <c r="L20">
        <v>32464.1</v>
      </c>
      <c r="M20">
        <v>149956.6</v>
      </c>
      <c r="N20">
        <v>136823.9</v>
      </c>
      <c r="O20">
        <v>71.5</v>
      </c>
      <c r="P20">
        <v>1.0042801037198437</v>
      </c>
      <c r="Q20">
        <v>56.358510057805212</v>
      </c>
      <c r="R20">
        <v>0.49099999999999999</v>
      </c>
      <c r="S20">
        <v>2.35</v>
      </c>
      <c r="T20">
        <f t="shared" si="0"/>
        <v>469289.56199999998</v>
      </c>
      <c r="U20">
        <v>1.47</v>
      </c>
      <c r="V20">
        <v>9957</v>
      </c>
      <c r="W20">
        <v>0.41315352700000002</v>
      </c>
      <c r="X20">
        <v>11242.85</v>
      </c>
      <c r="Y20">
        <v>3660.68</v>
      </c>
      <c r="Z20">
        <f t="shared" si="1"/>
        <v>3.0712463258192471</v>
      </c>
      <c r="AA20" s="6">
        <v>77480</v>
      </c>
      <c r="AB20" s="6">
        <v>4.1203484770263303</v>
      </c>
      <c r="AC20" s="6">
        <v>190127</v>
      </c>
      <c r="AD20" s="6">
        <v>0.59555275171451605</v>
      </c>
      <c r="AE20">
        <v>6.3</v>
      </c>
    </row>
    <row r="21" spans="1:31">
      <c r="A21" t="s">
        <v>27</v>
      </c>
      <c r="B21">
        <v>21.724969569660001</v>
      </c>
      <c r="C21">
        <v>348517.7</v>
      </c>
      <c r="D21">
        <v>13.345000000000001</v>
      </c>
      <c r="E21">
        <v>26180</v>
      </c>
      <c r="F21">
        <v>36.5</v>
      </c>
      <c r="G21">
        <v>41</v>
      </c>
      <c r="H21">
        <v>48.34</v>
      </c>
      <c r="I21" s="1">
        <v>224598.8</v>
      </c>
      <c r="J21" s="1">
        <v>133048.20000000001</v>
      </c>
      <c r="K21">
        <v>76299.929999999993</v>
      </c>
      <c r="L21">
        <v>33583.800000000003</v>
      </c>
      <c r="M21">
        <v>160171.70000000001</v>
      </c>
      <c r="N21">
        <v>154762.20000000001</v>
      </c>
      <c r="O21">
        <v>71.599999999999994</v>
      </c>
      <c r="P21">
        <v>0.96444456049147576</v>
      </c>
      <c r="Q21">
        <v>43.225379944834941</v>
      </c>
      <c r="R21">
        <v>0.49</v>
      </c>
      <c r="S21">
        <v>2.2987551869999998</v>
      </c>
      <c r="T21">
        <f t="shared" si="0"/>
        <v>592480.09</v>
      </c>
      <c r="U21">
        <v>1.7</v>
      </c>
      <c r="V21">
        <v>10977</v>
      </c>
      <c r="W21">
        <v>0.41928953400000002</v>
      </c>
      <c r="X21">
        <v>12264.55</v>
      </c>
      <c r="Y21">
        <v>3993.45</v>
      </c>
      <c r="Z21">
        <f t="shared" si="1"/>
        <v>3.0711665352013924</v>
      </c>
      <c r="AA21" s="6">
        <v>75828</v>
      </c>
      <c r="AB21" s="6">
        <v>4.5961610486891402</v>
      </c>
      <c r="AC21" s="6">
        <v>203943.4</v>
      </c>
      <c r="AD21" s="6">
        <v>0.58517372288408898</v>
      </c>
      <c r="AE21" s="6">
        <v>6.8</v>
      </c>
    </row>
    <row r="22" spans="1:31">
      <c r="A22" t="s">
        <v>28</v>
      </c>
      <c r="B22">
        <v>22.95287213616</v>
      </c>
      <c r="C22">
        <v>412119.3</v>
      </c>
      <c r="D22">
        <v>13.4091</v>
      </c>
      <c r="E22">
        <v>30808</v>
      </c>
      <c r="F22">
        <v>35.700000000000003</v>
      </c>
      <c r="G22">
        <v>41.1</v>
      </c>
      <c r="H22">
        <v>49.95</v>
      </c>
      <c r="I22" s="1">
        <v>251683.8</v>
      </c>
      <c r="J22" s="1">
        <v>158008</v>
      </c>
      <c r="K22">
        <v>89874.16</v>
      </c>
      <c r="L22">
        <v>38430.800000000003</v>
      </c>
      <c r="M22">
        <v>191629.8</v>
      </c>
      <c r="N22">
        <v>182058.6</v>
      </c>
      <c r="O22">
        <v>69.2</v>
      </c>
      <c r="P22">
        <v>0.87510582493952604</v>
      </c>
      <c r="Q22">
        <v>48.947501366715898</v>
      </c>
      <c r="R22">
        <v>0.48099999999999998</v>
      </c>
      <c r="S22">
        <v>2.2846153849999999</v>
      </c>
      <c r="T22">
        <f t="shared" si="0"/>
        <v>725329.96799999999</v>
      </c>
      <c r="U22">
        <v>1.76</v>
      </c>
      <c r="V22">
        <v>12520</v>
      </c>
      <c r="W22">
        <v>0.40638795100000003</v>
      </c>
      <c r="X22">
        <v>13471.5</v>
      </c>
      <c r="Y22">
        <v>4381.8</v>
      </c>
      <c r="Z22">
        <f t="shared" si="1"/>
        <v>3.0744214706285087</v>
      </c>
      <c r="AA22" s="6">
        <v>76105</v>
      </c>
      <c r="AB22" s="6">
        <v>5.4151409237237997</v>
      </c>
      <c r="AC22" s="6">
        <v>225093.6</v>
      </c>
      <c r="AD22" s="6">
        <v>0.54618553414023596</v>
      </c>
      <c r="AE22" s="6">
        <v>8.9</v>
      </c>
    </row>
    <row r="23" spans="1:31">
      <c r="A23" t="s">
        <v>29</v>
      </c>
      <c r="B23">
        <v>24.889814167659999</v>
      </c>
      <c r="C23">
        <v>487940.2</v>
      </c>
      <c r="D23">
        <v>13.4735</v>
      </c>
      <c r="E23">
        <v>36302</v>
      </c>
      <c r="F23">
        <v>36.299999999999997</v>
      </c>
      <c r="G23">
        <v>40.4</v>
      </c>
      <c r="H23">
        <v>51.83</v>
      </c>
      <c r="I23" s="1">
        <v>311485.09999999998</v>
      </c>
      <c r="J23" s="1">
        <v>187205.8</v>
      </c>
      <c r="K23">
        <v>109247.79</v>
      </c>
      <c r="L23">
        <v>44781.4</v>
      </c>
      <c r="M23">
        <v>227038.8</v>
      </c>
      <c r="N23">
        <v>216120</v>
      </c>
      <c r="O23">
        <v>70.2</v>
      </c>
      <c r="P23">
        <v>0.79321810336594523</v>
      </c>
      <c r="Q23">
        <v>48.448969771295744</v>
      </c>
      <c r="R23">
        <v>0.47699999999999998</v>
      </c>
      <c r="S23">
        <v>2.228571429</v>
      </c>
      <c r="T23">
        <f t="shared" si="0"/>
        <v>897809.96800000011</v>
      </c>
      <c r="U23">
        <v>1.84</v>
      </c>
      <c r="V23">
        <v>14551</v>
      </c>
      <c r="W23">
        <v>0.40083191000000001</v>
      </c>
      <c r="X23">
        <v>15160.9</v>
      </c>
      <c r="Y23">
        <v>5221.1000000000004</v>
      </c>
      <c r="Z23">
        <f t="shared" si="1"/>
        <v>2.9037750665568556</v>
      </c>
      <c r="AA23" s="6">
        <v>76420</v>
      </c>
      <c r="AB23" s="6">
        <v>6.3849803716304603</v>
      </c>
      <c r="AC23" s="6">
        <v>322772.34000000003</v>
      </c>
      <c r="AD23" s="6">
        <v>0.66149979034316098</v>
      </c>
      <c r="AE23" s="6">
        <v>9.4</v>
      </c>
    </row>
    <row r="24" spans="1:31">
      <c r="A24" t="s">
        <v>30</v>
      </c>
      <c r="B24">
        <v>25.431971182200005</v>
      </c>
      <c r="C24">
        <v>538580</v>
      </c>
      <c r="D24">
        <v>13.5404</v>
      </c>
      <c r="E24">
        <v>39874</v>
      </c>
      <c r="F24">
        <v>36.200000000000003</v>
      </c>
      <c r="G24">
        <v>39.299999999999997</v>
      </c>
      <c r="H24">
        <v>53.1</v>
      </c>
      <c r="I24" s="1">
        <v>374694.7</v>
      </c>
      <c r="J24" s="1">
        <v>214432.7</v>
      </c>
      <c r="K24">
        <v>125952.97</v>
      </c>
      <c r="L24">
        <v>49084.5</v>
      </c>
      <c r="M24">
        <v>244643.3</v>
      </c>
      <c r="N24">
        <v>244852.2</v>
      </c>
      <c r="O24">
        <v>68.5</v>
      </c>
      <c r="P24">
        <v>0.74666344832708231</v>
      </c>
      <c r="Q24">
        <v>45.334063648854396</v>
      </c>
      <c r="R24">
        <v>0.47399999999999998</v>
      </c>
      <c r="S24">
        <v>2.2122186500000001</v>
      </c>
      <c r="T24">
        <f t="shared" si="0"/>
        <v>1066388.3999999999</v>
      </c>
      <c r="U24">
        <v>1.98</v>
      </c>
      <c r="V24">
        <v>16510</v>
      </c>
      <c r="W24">
        <v>0.41405427099999997</v>
      </c>
      <c r="X24">
        <v>16674.3</v>
      </c>
      <c r="Y24">
        <v>5908</v>
      </c>
      <c r="Z24">
        <f t="shared" si="1"/>
        <v>2.8223256601218685</v>
      </c>
      <c r="AA24" s="6">
        <v>76704</v>
      </c>
      <c r="AB24" s="6">
        <v>7.0215373383395896</v>
      </c>
      <c r="AC24" s="6">
        <v>329044.26</v>
      </c>
      <c r="AD24" s="6">
        <v>0.61094778862935895</v>
      </c>
      <c r="AE24" s="6">
        <v>9.9</v>
      </c>
    </row>
    <row r="25" spans="1:31">
      <c r="A25" t="s">
        <v>31</v>
      </c>
      <c r="B25">
        <v>26.140253320020005</v>
      </c>
      <c r="C25">
        <v>592963.19999999995</v>
      </c>
      <c r="D25">
        <v>13.607200000000001</v>
      </c>
      <c r="E25">
        <v>43684</v>
      </c>
      <c r="F25">
        <v>30.1</v>
      </c>
      <c r="G25">
        <v>34.1</v>
      </c>
      <c r="H25">
        <v>54.49</v>
      </c>
      <c r="I25" s="1">
        <v>446294.1</v>
      </c>
      <c r="J25" s="1">
        <v>242842.8</v>
      </c>
      <c r="K25">
        <v>140212.1</v>
      </c>
      <c r="L25">
        <v>53028.1</v>
      </c>
      <c r="M25">
        <v>261956.1</v>
      </c>
      <c r="N25">
        <v>277979.09999999998</v>
      </c>
      <c r="O25">
        <v>67.400000000000006</v>
      </c>
      <c r="P25">
        <v>0.70310096815451617</v>
      </c>
      <c r="Q25">
        <v>43.538772726536827</v>
      </c>
      <c r="R25">
        <v>0.47299999999999998</v>
      </c>
      <c r="S25">
        <v>2.197014925</v>
      </c>
      <c r="T25">
        <f t="shared" si="0"/>
        <v>1233363.456</v>
      </c>
      <c r="U25">
        <v>2.08</v>
      </c>
      <c r="V25">
        <v>18310.8</v>
      </c>
      <c r="W25">
        <v>0.419164912</v>
      </c>
      <c r="X25">
        <v>18022.599999999999</v>
      </c>
      <c r="Y25">
        <v>6625.5</v>
      </c>
      <c r="Z25">
        <f t="shared" si="1"/>
        <v>2.720187155686363</v>
      </c>
      <c r="AA25" s="6">
        <v>76977</v>
      </c>
      <c r="AB25" s="6">
        <v>7.7031217116801098</v>
      </c>
      <c r="AC25" s="6">
        <v>327701.94</v>
      </c>
      <c r="AD25" s="6">
        <v>0.55265139556721199</v>
      </c>
      <c r="AE25" s="6">
        <v>11.3</v>
      </c>
    </row>
    <row r="26" spans="1:31">
      <c r="A26" t="s">
        <v>32</v>
      </c>
      <c r="B26">
        <v>26.450879518619999</v>
      </c>
      <c r="C26">
        <v>643563.1</v>
      </c>
      <c r="D26">
        <v>13.6782</v>
      </c>
      <c r="E26">
        <v>47005</v>
      </c>
      <c r="F26">
        <v>30</v>
      </c>
      <c r="G26">
        <v>33.6</v>
      </c>
      <c r="H26">
        <v>55.75</v>
      </c>
      <c r="I26" s="1">
        <v>512020.7</v>
      </c>
      <c r="J26" s="1">
        <v>271896.09999999998</v>
      </c>
      <c r="K26">
        <v>151785.56</v>
      </c>
      <c r="L26">
        <v>55626.3</v>
      </c>
      <c r="M26">
        <v>277571.8</v>
      </c>
      <c r="N26">
        <v>308082.5</v>
      </c>
      <c r="O26">
        <v>65.8</v>
      </c>
      <c r="P26">
        <v>0.66556643785201486</v>
      </c>
      <c r="Q26">
        <v>41.059190621712148</v>
      </c>
      <c r="R26">
        <v>0.46899999999999997</v>
      </c>
      <c r="S26">
        <v>2.2146892660000002</v>
      </c>
      <c r="T26">
        <f t="shared" si="0"/>
        <v>1306433.0929999999</v>
      </c>
      <c r="U26">
        <v>2.0299999999999998</v>
      </c>
      <c r="V26">
        <v>20167</v>
      </c>
      <c r="W26">
        <v>0.42903946399999998</v>
      </c>
      <c r="X26">
        <v>19968.099999999999</v>
      </c>
      <c r="Y26">
        <v>8382.6</v>
      </c>
      <c r="Z26">
        <f t="shared" si="1"/>
        <v>2.3820890893040341</v>
      </c>
      <c r="AA26" s="6">
        <v>77253</v>
      </c>
      <c r="AB26" s="6">
        <v>8.3305903977839009</v>
      </c>
      <c r="AC26" s="6">
        <v>325620</v>
      </c>
      <c r="AD26" s="6">
        <v>0.50596437241352099</v>
      </c>
      <c r="AE26" s="6">
        <v>11.5</v>
      </c>
    </row>
    <row r="27" spans="1:31">
      <c r="A27" t="s">
        <v>33</v>
      </c>
      <c r="B27">
        <v>26.475327671340004</v>
      </c>
      <c r="C27">
        <v>688858.2</v>
      </c>
      <c r="D27">
        <v>13.7462</v>
      </c>
      <c r="E27">
        <v>50028</v>
      </c>
      <c r="F27">
        <v>29.7</v>
      </c>
      <c r="G27">
        <v>33</v>
      </c>
      <c r="H27">
        <v>57.33</v>
      </c>
      <c r="I27" s="1">
        <v>561999.80000000005</v>
      </c>
      <c r="J27" s="1">
        <v>300930.8</v>
      </c>
      <c r="K27">
        <v>175877.77</v>
      </c>
      <c r="L27">
        <v>57774.6</v>
      </c>
      <c r="M27">
        <v>282040.3</v>
      </c>
      <c r="N27">
        <v>346178</v>
      </c>
      <c r="O27">
        <v>63.8</v>
      </c>
      <c r="P27">
        <v>0.63019210629996136</v>
      </c>
      <c r="Q27">
        <v>35.639105406598922</v>
      </c>
      <c r="R27">
        <v>0.46200000000000002</v>
      </c>
      <c r="S27">
        <v>2.2291105120000001</v>
      </c>
      <c r="T27">
        <f t="shared" si="0"/>
        <v>1425936.4739999997</v>
      </c>
      <c r="U27">
        <v>2.0699999999999998</v>
      </c>
      <c r="V27">
        <v>21966.2</v>
      </c>
      <c r="W27">
        <v>0.43907811600000002</v>
      </c>
      <c r="X27">
        <v>21392.400000000001</v>
      </c>
      <c r="Y27">
        <v>9222.6</v>
      </c>
      <c r="Z27">
        <f t="shared" si="1"/>
        <v>2.3195628130895845</v>
      </c>
      <c r="AA27" s="6">
        <v>77451</v>
      </c>
      <c r="AB27" s="6">
        <v>8.8941162799705609</v>
      </c>
      <c r="AC27" s="6">
        <v>327079</v>
      </c>
      <c r="AD27" s="6">
        <v>0.47481324893860599</v>
      </c>
      <c r="AE27" s="6">
        <v>13.3</v>
      </c>
    </row>
    <row r="28" spans="1:31">
      <c r="A28" t="s">
        <v>34</v>
      </c>
      <c r="B28">
        <v>26.533148239440006</v>
      </c>
      <c r="C28">
        <v>746395.1</v>
      </c>
      <c r="D28">
        <v>13.8271</v>
      </c>
      <c r="E28">
        <v>53680</v>
      </c>
      <c r="F28">
        <v>29.3</v>
      </c>
      <c r="G28">
        <v>32.200000000000003</v>
      </c>
      <c r="H28">
        <v>58.84</v>
      </c>
      <c r="I28" s="1">
        <v>606465.69999999995</v>
      </c>
      <c r="J28" s="1">
        <v>332316.3</v>
      </c>
      <c r="K28">
        <v>187755.21</v>
      </c>
      <c r="L28">
        <v>60139.199999999997</v>
      </c>
      <c r="M28">
        <v>296547.7</v>
      </c>
      <c r="N28">
        <v>383373.9</v>
      </c>
      <c r="O28">
        <v>62.2</v>
      </c>
      <c r="P28">
        <v>0.59149905994827678</v>
      </c>
      <c r="Q28">
        <v>32.608266051049903</v>
      </c>
      <c r="R28">
        <v>0.46500000000000002</v>
      </c>
      <c r="S28">
        <v>2.1508951409999999</v>
      </c>
      <c r="T28">
        <f t="shared" si="0"/>
        <v>1567429.71</v>
      </c>
      <c r="U28">
        <v>2.1</v>
      </c>
      <c r="V28">
        <v>23821</v>
      </c>
      <c r="W28">
        <v>0.44375931400000002</v>
      </c>
      <c r="X28">
        <v>23078.9</v>
      </c>
      <c r="Y28">
        <v>10129.799999999999</v>
      </c>
      <c r="Z28">
        <f t="shared" si="1"/>
        <v>2.2783174396335566</v>
      </c>
      <c r="AA28" s="6">
        <v>77603</v>
      </c>
      <c r="AB28" s="6">
        <v>9.6181217220983708</v>
      </c>
      <c r="AC28" s="6">
        <v>309210</v>
      </c>
      <c r="AD28" s="6">
        <v>0.41427120837208098</v>
      </c>
      <c r="AE28" s="6">
        <v>12.9</v>
      </c>
    </row>
    <row r="29" spans="1:31">
      <c r="A29" t="s">
        <v>35</v>
      </c>
      <c r="B29">
        <v>27.064254064920004</v>
      </c>
      <c r="C29">
        <v>832035.9</v>
      </c>
      <c r="D29">
        <v>13.9008</v>
      </c>
      <c r="E29">
        <v>59201</v>
      </c>
      <c r="F29">
        <v>28.6</v>
      </c>
      <c r="G29">
        <v>31.2</v>
      </c>
      <c r="H29">
        <v>60.24</v>
      </c>
      <c r="I29" s="1">
        <v>641238.4</v>
      </c>
      <c r="J29" s="1">
        <v>366261.6</v>
      </c>
      <c r="K29">
        <v>203085.49</v>
      </c>
      <c r="L29">
        <v>62099.5</v>
      </c>
      <c r="M29">
        <v>331580.5</v>
      </c>
      <c r="N29">
        <v>425912.1</v>
      </c>
      <c r="O29">
        <v>60.6</v>
      </c>
      <c r="P29">
        <v>0.54784535138447754</v>
      </c>
      <c r="Q29">
        <v>33.423942404408272</v>
      </c>
      <c r="R29">
        <v>0.46700000000000003</v>
      </c>
      <c r="S29">
        <v>2.0883054890000001</v>
      </c>
      <c r="T29">
        <f t="shared" si="0"/>
        <v>1763916.1080000002</v>
      </c>
      <c r="U29">
        <v>2.12</v>
      </c>
      <c r="V29">
        <v>25973.8</v>
      </c>
      <c r="W29">
        <v>0.43873920999999999</v>
      </c>
      <c r="X29">
        <v>24445</v>
      </c>
      <c r="Y29">
        <v>10954.5</v>
      </c>
      <c r="Z29">
        <f t="shared" si="1"/>
        <v>2.2315030352823042</v>
      </c>
      <c r="AA29" s="6">
        <v>77640</v>
      </c>
      <c r="AB29" s="6">
        <v>10.7165880989181</v>
      </c>
      <c r="AC29" s="6">
        <v>331592</v>
      </c>
      <c r="AD29" s="6">
        <v>0.39853088069877801</v>
      </c>
      <c r="AE29" s="6">
        <v>13.9</v>
      </c>
    </row>
    <row r="30" spans="1:31">
      <c r="A30" t="s">
        <v>36</v>
      </c>
      <c r="B30">
        <v>27.602067381250002</v>
      </c>
      <c r="C30">
        <v>919281.1</v>
      </c>
      <c r="D30">
        <v>13.953799999999999</v>
      </c>
      <c r="E30">
        <v>65659</v>
      </c>
      <c r="F30">
        <v>27.7</v>
      </c>
      <c r="G30">
        <v>30</v>
      </c>
      <c r="H30">
        <v>61.5</v>
      </c>
      <c r="I30">
        <v>488499</v>
      </c>
      <c r="J30" s="3">
        <v>377783.1</v>
      </c>
      <c r="K30">
        <v>220904.13</v>
      </c>
      <c r="L30">
        <v>64745.2</v>
      </c>
      <c r="M30">
        <v>364835.2</v>
      </c>
      <c r="N30">
        <v>489700.8</v>
      </c>
      <c r="O30">
        <v>59</v>
      </c>
      <c r="P30">
        <v>0.51336310514814243</v>
      </c>
      <c r="Q30">
        <v>33.179198397530421</v>
      </c>
      <c r="R30">
        <v>0.46800000000000003</v>
      </c>
      <c r="S30">
        <v>1.9078947369999999</v>
      </c>
      <c r="T30">
        <f t="shared" si="0"/>
        <v>1967261.554</v>
      </c>
      <c r="U30">
        <v>2.14</v>
      </c>
      <c r="V30">
        <v>28228</v>
      </c>
      <c r="W30">
        <v>0.42991821400000002</v>
      </c>
      <c r="X30">
        <v>26112.3</v>
      </c>
      <c r="Y30">
        <v>12124</v>
      </c>
      <c r="Z30">
        <f t="shared" si="1"/>
        <v>2.1537693830419005</v>
      </c>
      <c r="AA30" s="6">
        <v>77586</v>
      </c>
      <c r="AB30" s="6">
        <v>11.8485435516717</v>
      </c>
      <c r="AC30" s="6">
        <v>331592</v>
      </c>
      <c r="AD30" s="6">
        <v>0.36070794885264201</v>
      </c>
      <c r="AE30" s="6">
        <v>14</v>
      </c>
    </row>
    <row r="31" spans="1:31">
      <c r="A31" t="s">
        <v>37</v>
      </c>
      <c r="B31">
        <v>28.15341672576</v>
      </c>
      <c r="C31">
        <v>986515.2</v>
      </c>
      <c r="D31">
        <v>14.000500000000001</v>
      </c>
      <c r="E31">
        <v>70724.600000000006</v>
      </c>
      <c r="F31">
        <v>27.6</v>
      </c>
      <c r="G31">
        <v>30</v>
      </c>
      <c r="H31">
        <v>62.71</v>
      </c>
      <c r="I31">
        <v>513608</v>
      </c>
      <c r="J31" s="3">
        <v>408017.2</v>
      </c>
      <c r="K31">
        <v>238858.37</v>
      </c>
      <c r="L31">
        <v>70473.600000000006</v>
      </c>
      <c r="M31">
        <v>380670.6</v>
      </c>
      <c r="N31">
        <v>535371</v>
      </c>
      <c r="O31">
        <v>57.7</v>
      </c>
      <c r="P31">
        <v>0.49415153461396238</v>
      </c>
      <c r="Q31">
        <v>31.994164915046419</v>
      </c>
      <c r="R31">
        <v>0.46500000000000002</v>
      </c>
      <c r="S31">
        <v>1.8253638249999999</v>
      </c>
      <c r="T31">
        <f t="shared" si="0"/>
        <v>2209794.048</v>
      </c>
      <c r="U31">
        <v>2.2400000000000002</v>
      </c>
      <c r="V31">
        <v>30732.799999999999</v>
      </c>
      <c r="W31">
        <v>0.43454187100000002</v>
      </c>
      <c r="X31">
        <v>28063.4</v>
      </c>
      <c r="Y31">
        <v>13327.7</v>
      </c>
      <c r="Z31">
        <f t="shared" si="1"/>
        <v>2.1056446348582276</v>
      </c>
      <c r="AA31" s="6">
        <v>75447</v>
      </c>
      <c r="AB31" s="6">
        <v>13.075605391864499</v>
      </c>
      <c r="AC31" s="6">
        <v>386751</v>
      </c>
      <c r="AD31" s="6">
        <v>0.39203754792627599</v>
      </c>
      <c r="AE31" s="6">
        <v>14.6</v>
      </c>
    </row>
    <row r="32" spans="1:31">
      <c r="A32" t="s">
        <v>38</v>
      </c>
      <c r="B32">
        <v>28.51095577976</v>
      </c>
      <c r="C32">
        <v>1013567</v>
      </c>
      <c r="D32">
        <v>14.1212</v>
      </c>
      <c r="E32">
        <v>71828</v>
      </c>
      <c r="F32">
        <v>29.2</v>
      </c>
      <c r="G32">
        <v>32.700000000000003</v>
      </c>
      <c r="H32">
        <v>63.89</v>
      </c>
      <c r="I32" s="3">
        <v>527270.30000000005</v>
      </c>
      <c r="J32" s="3">
        <v>391980.6</v>
      </c>
      <c r="K32">
        <v>245679.03</v>
      </c>
      <c r="L32">
        <v>78030.899999999994</v>
      </c>
      <c r="M32">
        <v>383562.4</v>
      </c>
      <c r="N32">
        <v>551973.69999999995</v>
      </c>
      <c r="O32">
        <v>56.9</v>
      </c>
      <c r="P32">
        <v>0.49164386764762469</v>
      </c>
      <c r="Q32">
        <v>31.790222057347961</v>
      </c>
      <c r="R32">
        <v>0.46800000000000003</v>
      </c>
      <c r="S32">
        <v>1.7797979799999999</v>
      </c>
      <c r="T32">
        <f t="shared" si="0"/>
        <v>2432560.7999999998</v>
      </c>
      <c r="U32">
        <v>2.4</v>
      </c>
      <c r="V32">
        <v>32188.799999999999</v>
      </c>
      <c r="W32">
        <v>0.44813721699999998</v>
      </c>
      <c r="X32">
        <v>27007.4</v>
      </c>
      <c r="Y32">
        <v>13713.4</v>
      </c>
      <c r="Z32">
        <f t="shared" si="1"/>
        <v>1.9694167748333749</v>
      </c>
      <c r="AA32" s="6">
        <v>75064</v>
      </c>
      <c r="AB32" s="6">
        <v>13.502704358947</v>
      </c>
      <c r="AC32" s="6">
        <v>367546</v>
      </c>
      <c r="AD32" s="6">
        <v>0.36262624967071699</v>
      </c>
      <c r="AE32">
        <v>16.5</v>
      </c>
    </row>
    <row r="33" spans="1:31">
      <c r="A33" t="s">
        <v>39</v>
      </c>
      <c r="B33">
        <v>29.652635999999998</v>
      </c>
      <c r="C33">
        <v>1143669.7</v>
      </c>
      <c r="D33">
        <v>14.125999999999999</v>
      </c>
      <c r="E33">
        <v>80976</v>
      </c>
      <c r="F33">
        <v>28.6</v>
      </c>
      <c r="G33">
        <v>32.700000000000003</v>
      </c>
      <c r="H33">
        <v>64.72</v>
      </c>
      <c r="I33" s="3">
        <v>552884.19999999995</v>
      </c>
      <c r="J33">
        <v>440823.2</v>
      </c>
      <c r="K33">
        <v>245673</v>
      </c>
      <c r="L33">
        <v>83085.5</v>
      </c>
      <c r="M33">
        <v>450904.5</v>
      </c>
      <c r="N33">
        <v>609679.69999999995</v>
      </c>
      <c r="O33">
        <v>56</v>
      </c>
      <c r="P33">
        <v>0.45817424383980798</v>
      </c>
      <c r="Q33">
        <v>34.181346240090129</v>
      </c>
      <c r="R33">
        <v>0.46600000000000003</v>
      </c>
      <c r="S33">
        <v>1.242928453</v>
      </c>
      <c r="T33">
        <f t="shared" si="0"/>
        <v>2790554.068</v>
      </c>
      <c r="U33">
        <v>2.44</v>
      </c>
      <c r="V33">
        <v>35128.1</v>
      </c>
      <c r="W33">
        <v>0.43380878299999998</v>
      </c>
      <c r="X33">
        <v>30307.200000000001</v>
      </c>
      <c r="Y33">
        <v>15915.6</v>
      </c>
      <c r="Z33">
        <f t="shared" si="1"/>
        <v>1.9042448918042676</v>
      </c>
      <c r="AA33" s="6">
        <v>74652</v>
      </c>
      <c r="AB33" s="6">
        <v>15.320014199217701</v>
      </c>
      <c r="AC33" s="6">
        <v>397006</v>
      </c>
      <c r="AD33" s="6">
        <v>0.34713344246157801</v>
      </c>
      <c r="AE33">
        <v>18.899999999999999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2023-11-04T17:59:00Z</dcterms:created>
  <dcterms:modified xsi:type="dcterms:W3CDTF">2023-11-05T08:52:38Z</dcterms:modified>
</cp:coreProperties>
</file>