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 filterPrivacy="1" defaultThemeVersion="124226"/>
  <xr:revisionPtr revIDLastSave="0" documentId="13_ncr:1_{03E1E73A-CAFC-459B-822A-C79C24FAD20E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3" i="1" l="1"/>
  <c r="G32" i="1"/>
  <c r="G31" i="1"/>
  <c r="G30" i="1"/>
  <c r="E33" i="1"/>
  <c r="E32" i="1"/>
  <c r="E31" i="1"/>
  <c r="E30" i="1"/>
  <c r="C30" i="1"/>
  <c r="C31" i="1"/>
  <c r="C32" i="1"/>
  <c r="C33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G29" i="1"/>
  <c r="E29" i="1"/>
  <c r="G28" i="1"/>
  <c r="E28" i="1"/>
  <c r="G27" i="1"/>
  <c r="E27" i="1"/>
  <c r="G26" i="1"/>
  <c r="E26" i="1"/>
  <c r="G25" i="1"/>
  <c r="E25" i="1"/>
  <c r="G24" i="1"/>
  <c r="E24" i="1"/>
  <c r="G23" i="1"/>
  <c r="E23" i="1"/>
  <c r="G22" i="1"/>
  <c r="E22" i="1"/>
  <c r="G21" i="1"/>
  <c r="E21" i="1"/>
  <c r="G20" i="1"/>
  <c r="E20" i="1"/>
  <c r="G19" i="1"/>
  <c r="E19" i="1"/>
  <c r="G18" i="1"/>
  <c r="E18" i="1"/>
  <c r="G17" i="1"/>
  <c r="E17" i="1"/>
  <c r="G16" i="1"/>
  <c r="E16" i="1"/>
  <c r="G15" i="1"/>
  <c r="E15" i="1"/>
  <c r="G14" i="1"/>
  <c r="E14" i="1"/>
  <c r="G13" i="1"/>
  <c r="E13" i="1"/>
  <c r="G12" i="1"/>
  <c r="E12" i="1"/>
  <c r="G11" i="1"/>
  <c r="E11" i="1"/>
  <c r="G10" i="1"/>
  <c r="E10" i="1"/>
  <c r="G9" i="1"/>
  <c r="E9" i="1"/>
  <c r="G8" i="1"/>
  <c r="E8" i="1"/>
  <c r="G7" i="1"/>
  <c r="E7" i="1"/>
  <c r="G6" i="1"/>
  <c r="E6" i="1"/>
  <c r="G5" i="1"/>
  <c r="E5" i="1"/>
  <c r="G4" i="1"/>
  <c r="E4" i="1"/>
  <c r="G3" i="1"/>
  <c r="E3" i="1"/>
  <c r="G2" i="1"/>
  <c r="E2" i="1"/>
  <c r="I30" i="1" l="1"/>
  <c r="I31" i="1"/>
  <c r="I19" i="1"/>
  <c r="I32" i="1"/>
  <c r="I33" i="1"/>
  <c r="I15" i="1"/>
  <c r="I16" i="1"/>
  <c r="I4" i="1"/>
  <c r="I27" i="1"/>
  <c r="I12" i="1"/>
  <c r="I11" i="1"/>
  <c r="I7" i="1"/>
  <c r="I17" i="1"/>
  <c r="I29" i="1"/>
  <c r="I25" i="1"/>
  <c r="I26" i="1"/>
  <c r="I8" i="1"/>
  <c r="I5" i="1"/>
  <c r="I3" i="1"/>
  <c r="I13" i="1"/>
  <c r="I22" i="1"/>
  <c r="I6" i="1"/>
  <c r="I9" i="1"/>
  <c r="I24" i="1"/>
  <c r="I2" i="1"/>
  <c r="I18" i="1"/>
  <c r="I21" i="1"/>
  <c r="I23" i="1"/>
  <c r="I14" i="1"/>
  <c r="I20" i="1"/>
  <c r="I10" i="1"/>
  <c r="I28" i="1"/>
</calcChain>
</file>

<file path=xl/sharedStrings.xml><?xml version="1.0" encoding="utf-8"?>
<sst xmlns="http://schemas.openxmlformats.org/spreadsheetml/2006/main" count="9" uniqueCount="9">
  <si>
    <t>年份</t>
    <phoneticPr fontId="1" type="noConversion"/>
  </si>
  <si>
    <t>能源消费总量（万吨标准煤）</t>
    <phoneticPr fontId="1" type="noConversion"/>
  </si>
  <si>
    <t>煤炭消耗量（万吨）</t>
    <phoneticPr fontId="1" type="noConversion"/>
  </si>
  <si>
    <t>煤炭占比（%）</t>
    <phoneticPr fontId="1" type="noConversion"/>
  </si>
  <si>
    <t>石油消耗量（万吨）</t>
    <phoneticPr fontId="1" type="noConversion"/>
  </si>
  <si>
    <t>石油占比（%）</t>
    <phoneticPr fontId="1" type="noConversion"/>
  </si>
  <si>
    <t>天然气消耗量（万吨）</t>
    <phoneticPr fontId="1" type="noConversion"/>
  </si>
  <si>
    <t>天然气占比</t>
    <phoneticPr fontId="1" type="noConversion"/>
  </si>
  <si>
    <t>碳排放量（万吨）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</si>
</sst>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color rgb="FF000000"/>
      <name val="宋体"/>
      <family val="3"/>
      <charset val="134"/>
      <scheme val="minor"/>
    </font>
    <font>
      <sz val="7.5"/>
      <color rgb="FF00000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2" borderId="0" xfId="0" applyFont="1" applyFill="1" applyAlignment="1">
      <alignment horizontal="righ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3"/>
  <sheetViews>
    <sheetView tabSelected="1" workbookViewId="0">
      <selection activeCell="I2" sqref="I2"/>
    </sheetView>
  </sheetViews>
  <sheetFormatPr defaultRowHeight="14" x14ac:dyDescent="0.25"/>
  <cols>
    <col min="2" max="2" width="12.6328125" customWidth="1"/>
    <col min="3" max="3" width="18" customWidth="1"/>
    <col min="4" max="4" width="15.90625" customWidth="1"/>
    <col min="5" max="5" width="18.08984375" customWidth="1"/>
    <col min="6" max="6" width="13.36328125" customWidth="1"/>
    <col min="7" max="7" width="15.81640625" customWidth="1"/>
    <col min="9" max="9" width="16.453125" customWidth="1"/>
  </cols>
  <sheetData>
    <row r="1" spans="1:9" ht="21.75" customHeight="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ht="15" x14ac:dyDescent="0.25">
      <c r="A2">
        <v>1990</v>
      </c>
      <c r="B2" s="1">
        <v>98703</v>
      </c>
      <c r="C2">
        <f t="shared" ref="C2:C10" si="0">B2*D2/100</f>
        <v>75211.686000000002</v>
      </c>
      <c r="D2" s="1">
        <v>76.2</v>
      </c>
      <c r="E2">
        <f t="shared" ref="E2:E33" si="1">B2*F2/100</f>
        <v>16384.698</v>
      </c>
      <c r="F2">
        <v>16.600000000000001</v>
      </c>
      <c r="G2">
        <f t="shared" ref="G2:G33" si="2">B2*H2/100</f>
        <v>2072.7630000000004</v>
      </c>
      <c r="H2">
        <v>2.1</v>
      </c>
      <c r="I2">
        <f t="shared" ref="I2:I33" si="3">(0.7476*C2+0.5825*E2+0.4435*G2)/10000</f>
        <v>6.6691613429100007</v>
      </c>
    </row>
    <row r="3" spans="1:9" ht="15" x14ac:dyDescent="0.25">
      <c r="A3">
        <v>1991</v>
      </c>
      <c r="B3" s="1">
        <v>103783</v>
      </c>
      <c r="C3">
        <f t="shared" si="0"/>
        <v>78978.862999999998</v>
      </c>
      <c r="D3" s="1">
        <v>76.099999999999994</v>
      </c>
      <c r="E3">
        <f t="shared" si="1"/>
        <v>17746.893</v>
      </c>
      <c r="F3">
        <v>17.100000000000001</v>
      </c>
      <c r="G3">
        <f t="shared" si="2"/>
        <v>2075.66</v>
      </c>
      <c r="H3">
        <v>2</v>
      </c>
      <c r="I3">
        <f t="shared" si="3"/>
        <v>7.0302718361300007</v>
      </c>
    </row>
    <row r="4" spans="1:9" ht="15" x14ac:dyDescent="0.25">
      <c r="A4">
        <v>1992</v>
      </c>
      <c r="B4" s="1">
        <v>109170</v>
      </c>
      <c r="C4">
        <f t="shared" si="0"/>
        <v>82641.69</v>
      </c>
      <c r="D4" s="2">
        <v>75.7</v>
      </c>
      <c r="E4">
        <f t="shared" si="1"/>
        <v>19104.75</v>
      </c>
      <c r="F4">
        <v>17.5</v>
      </c>
      <c r="G4">
        <f t="shared" si="2"/>
        <v>2074.23</v>
      </c>
      <c r="H4">
        <v>1.9</v>
      </c>
      <c r="I4">
        <f t="shared" si="3"/>
        <v>7.3831365324</v>
      </c>
    </row>
    <row r="5" spans="1:9" ht="15" x14ac:dyDescent="0.25">
      <c r="A5">
        <v>1993</v>
      </c>
      <c r="B5" s="1">
        <v>115993</v>
      </c>
      <c r="C5">
        <f t="shared" si="0"/>
        <v>86646.770999999993</v>
      </c>
      <c r="D5" s="2">
        <v>74.7</v>
      </c>
      <c r="E5">
        <f t="shared" si="1"/>
        <v>21110.726000000002</v>
      </c>
      <c r="F5">
        <v>18.2</v>
      </c>
      <c r="G5">
        <f t="shared" si="2"/>
        <v>2203.8669999999997</v>
      </c>
      <c r="H5">
        <v>1.9</v>
      </c>
      <c r="I5">
        <f t="shared" si="3"/>
        <v>7.8051538909100007</v>
      </c>
    </row>
    <row r="6" spans="1:9" ht="15" x14ac:dyDescent="0.25">
      <c r="A6">
        <v>1994</v>
      </c>
      <c r="B6" s="1">
        <v>122737</v>
      </c>
      <c r="C6">
        <f t="shared" si="0"/>
        <v>92052.75</v>
      </c>
      <c r="D6" s="1">
        <v>75</v>
      </c>
      <c r="E6">
        <f t="shared" si="1"/>
        <v>21356.237999999998</v>
      </c>
      <c r="F6">
        <v>17.399999999999999</v>
      </c>
      <c r="G6">
        <f t="shared" si="2"/>
        <v>2332.0029999999997</v>
      </c>
      <c r="H6">
        <v>1.9</v>
      </c>
      <c r="I6">
        <f t="shared" si="3"/>
        <v>8.2292887865500006</v>
      </c>
    </row>
    <row r="7" spans="1:9" ht="15" x14ac:dyDescent="0.25">
      <c r="A7">
        <v>1995</v>
      </c>
      <c r="B7" s="1">
        <v>131176</v>
      </c>
      <c r="C7">
        <f t="shared" si="0"/>
        <v>97857.296000000002</v>
      </c>
      <c r="D7" s="1">
        <v>74.599999999999994</v>
      </c>
      <c r="E7">
        <f t="shared" si="1"/>
        <v>22955.8</v>
      </c>
      <c r="F7">
        <v>17.5</v>
      </c>
      <c r="G7">
        <f t="shared" si="2"/>
        <v>2361.1680000000001</v>
      </c>
      <c r="H7">
        <v>1.8</v>
      </c>
      <c r="I7">
        <f t="shared" si="3"/>
        <v>8.757704599760002</v>
      </c>
    </row>
    <row r="8" spans="1:9" ht="15" x14ac:dyDescent="0.25">
      <c r="A8">
        <v>1996</v>
      </c>
      <c r="B8" s="1">
        <v>135192</v>
      </c>
      <c r="C8">
        <f t="shared" si="0"/>
        <v>99366.12</v>
      </c>
      <c r="D8">
        <v>73.5</v>
      </c>
      <c r="E8">
        <f t="shared" si="1"/>
        <v>25280.903999999999</v>
      </c>
      <c r="F8">
        <v>18.7</v>
      </c>
      <c r="G8">
        <f t="shared" si="2"/>
        <v>2433.4560000000001</v>
      </c>
      <c r="H8">
        <v>1.8</v>
      </c>
      <c r="I8">
        <f t="shared" si="3"/>
        <v>9.0091475627999991</v>
      </c>
    </row>
    <row r="9" spans="1:9" ht="15" x14ac:dyDescent="0.25">
      <c r="A9">
        <v>1997</v>
      </c>
      <c r="B9" s="1">
        <v>135909</v>
      </c>
      <c r="C9">
        <f t="shared" si="0"/>
        <v>97039.026000000013</v>
      </c>
      <c r="D9">
        <v>71.400000000000006</v>
      </c>
      <c r="E9">
        <f t="shared" si="1"/>
        <v>27725.435999999998</v>
      </c>
      <c r="F9">
        <v>20.399999999999999</v>
      </c>
      <c r="G9">
        <f t="shared" si="2"/>
        <v>2446.3620000000001</v>
      </c>
      <c r="H9">
        <v>1.8</v>
      </c>
      <c r="I9">
        <f t="shared" si="3"/>
        <v>8.9781403854600015</v>
      </c>
    </row>
    <row r="10" spans="1:9" ht="15" x14ac:dyDescent="0.25">
      <c r="A10">
        <v>1998</v>
      </c>
      <c r="B10" s="1">
        <v>136184</v>
      </c>
      <c r="C10">
        <f t="shared" si="0"/>
        <v>96554.45600000002</v>
      </c>
      <c r="D10">
        <v>70.900000000000006</v>
      </c>
      <c r="E10">
        <f t="shared" si="1"/>
        <v>28326.272000000001</v>
      </c>
      <c r="F10">
        <v>20.8</v>
      </c>
      <c r="G10">
        <f t="shared" si="2"/>
        <v>2451.3119999999999</v>
      </c>
      <c r="H10">
        <v>1.8</v>
      </c>
      <c r="I10">
        <f t="shared" si="3"/>
        <v>8.9771321617600019</v>
      </c>
    </row>
    <row r="11" spans="1:9" x14ac:dyDescent="0.25">
      <c r="A11">
        <v>1999</v>
      </c>
      <c r="B11">
        <v>140569</v>
      </c>
      <c r="C11">
        <f>B11*D11/100</f>
        <v>99241.713999999978</v>
      </c>
      <c r="D11">
        <v>70.599999999999994</v>
      </c>
      <c r="E11">
        <f t="shared" si="1"/>
        <v>30222.334999999999</v>
      </c>
      <c r="F11">
        <v>21.5</v>
      </c>
      <c r="G11">
        <f t="shared" si="2"/>
        <v>2811.38</v>
      </c>
      <c r="H11">
        <v>2</v>
      </c>
      <c r="I11">
        <f t="shared" si="3"/>
        <v>9.3044462553899994</v>
      </c>
    </row>
    <row r="12" spans="1:9" x14ac:dyDescent="0.25">
      <c r="A12">
        <v>2000</v>
      </c>
      <c r="B12">
        <v>146964</v>
      </c>
      <c r="C12">
        <f t="shared" ref="C12:C33" si="4">B12*D12/100</f>
        <v>100670.34</v>
      </c>
      <c r="D12">
        <v>68.5</v>
      </c>
      <c r="E12">
        <f t="shared" si="1"/>
        <v>32332.080000000002</v>
      </c>
      <c r="F12">
        <v>22</v>
      </c>
      <c r="G12">
        <f t="shared" si="2"/>
        <v>3233.2080000000005</v>
      </c>
      <c r="H12">
        <v>2.2000000000000002</v>
      </c>
      <c r="I12">
        <f t="shared" si="3"/>
        <v>9.5528510531999995</v>
      </c>
    </row>
    <row r="13" spans="1:9" x14ac:dyDescent="0.25">
      <c r="A13">
        <v>2001</v>
      </c>
      <c r="B13">
        <v>155547</v>
      </c>
      <c r="C13">
        <f t="shared" si="4"/>
        <v>105771.96</v>
      </c>
      <c r="D13">
        <v>68</v>
      </c>
      <c r="E13">
        <f t="shared" si="1"/>
        <v>32975.964</v>
      </c>
      <c r="F13">
        <v>21.2</v>
      </c>
      <c r="G13">
        <f t="shared" si="2"/>
        <v>3733.1279999999997</v>
      </c>
      <c r="H13">
        <v>2.4</v>
      </c>
      <c r="I13">
        <f t="shared" si="3"/>
        <v>9.9939258594000009</v>
      </c>
    </row>
    <row r="14" spans="1:9" x14ac:dyDescent="0.25">
      <c r="A14">
        <v>2002</v>
      </c>
      <c r="B14">
        <v>169577</v>
      </c>
      <c r="C14">
        <f t="shared" si="4"/>
        <v>116160.245</v>
      </c>
      <c r="D14">
        <v>68.5</v>
      </c>
      <c r="E14">
        <f t="shared" si="1"/>
        <v>35611.17</v>
      </c>
      <c r="F14">
        <v>21</v>
      </c>
      <c r="G14">
        <f t="shared" si="2"/>
        <v>3900.2709999999997</v>
      </c>
      <c r="H14">
        <v>2.2999999999999998</v>
      </c>
      <c r="I14">
        <f t="shared" si="3"/>
        <v>10.931467587550001</v>
      </c>
    </row>
    <row r="15" spans="1:9" x14ac:dyDescent="0.25">
      <c r="A15">
        <v>2003</v>
      </c>
      <c r="B15">
        <v>197083</v>
      </c>
      <c r="C15">
        <f t="shared" si="4"/>
        <v>138352.266</v>
      </c>
      <c r="D15">
        <v>70.2</v>
      </c>
      <c r="E15">
        <f t="shared" si="1"/>
        <v>39613.683000000005</v>
      </c>
      <c r="F15">
        <v>20.100000000000001</v>
      </c>
      <c r="G15">
        <f t="shared" si="2"/>
        <v>4532.9089999999997</v>
      </c>
      <c r="H15">
        <v>2.2999999999999998</v>
      </c>
      <c r="I15">
        <f t="shared" si="3"/>
        <v>12.851746955060001</v>
      </c>
    </row>
    <row r="16" spans="1:9" x14ac:dyDescent="0.25">
      <c r="A16">
        <v>2004</v>
      </c>
      <c r="B16">
        <v>230281</v>
      </c>
      <c r="C16">
        <f t="shared" si="4"/>
        <v>161657.26200000002</v>
      </c>
      <c r="D16">
        <v>70.2</v>
      </c>
      <c r="E16">
        <f t="shared" si="1"/>
        <v>45825.918999999994</v>
      </c>
      <c r="F16">
        <v>19.899999999999999</v>
      </c>
      <c r="G16">
        <f t="shared" si="2"/>
        <v>5296.4629999999997</v>
      </c>
      <c r="H16">
        <v>2.2999999999999998</v>
      </c>
      <c r="I16">
        <f t="shared" si="3"/>
        <v>14.98975482292</v>
      </c>
    </row>
    <row r="17" spans="1:9" x14ac:dyDescent="0.25">
      <c r="A17">
        <v>2005</v>
      </c>
      <c r="B17">
        <v>261369</v>
      </c>
      <c r="C17">
        <f t="shared" si="4"/>
        <v>189231.15600000002</v>
      </c>
      <c r="D17">
        <v>72.400000000000006</v>
      </c>
      <c r="E17">
        <f t="shared" si="1"/>
        <v>46523.682000000001</v>
      </c>
      <c r="F17">
        <v>17.8</v>
      </c>
      <c r="G17">
        <f t="shared" si="2"/>
        <v>6272.8559999999998</v>
      </c>
      <c r="H17">
        <v>2.4</v>
      </c>
      <c r="I17">
        <f t="shared" si="3"/>
        <v>17.135126862660005</v>
      </c>
    </row>
    <row r="18" spans="1:9" x14ac:dyDescent="0.25">
      <c r="A18">
        <v>2006</v>
      </c>
      <c r="B18">
        <v>286467</v>
      </c>
      <c r="C18">
        <f t="shared" si="4"/>
        <v>207402.10800000001</v>
      </c>
      <c r="D18">
        <v>72.400000000000006</v>
      </c>
      <c r="E18">
        <f t="shared" si="1"/>
        <v>50131.724999999999</v>
      </c>
      <c r="F18">
        <v>17.5</v>
      </c>
      <c r="G18">
        <f t="shared" si="2"/>
        <v>7734.6090000000004</v>
      </c>
      <c r="H18">
        <v>2.7</v>
      </c>
      <c r="I18">
        <f t="shared" si="3"/>
        <v>18.768584484480002</v>
      </c>
    </row>
    <row r="19" spans="1:9" x14ac:dyDescent="0.25">
      <c r="A19">
        <v>2007</v>
      </c>
      <c r="B19">
        <v>311442</v>
      </c>
      <c r="C19">
        <f t="shared" si="4"/>
        <v>225795.45</v>
      </c>
      <c r="D19">
        <v>72.5</v>
      </c>
      <c r="E19">
        <f t="shared" si="1"/>
        <v>52945.14</v>
      </c>
      <c r="F19">
        <v>17</v>
      </c>
      <c r="G19">
        <f t="shared" si="2"/>
        <v>9343.26</v>
      </c>
      <c r="H19">
        <v>3</v>
      </c>
      <c r="I19">
        <f t="shared" si="3"/>
        <v>20.378895828000001</v>
      </c>
    </row>
    <row r="20" spans="1:9" x14ac:dyDescent="0.25">
      <c r="A20">
        <v>2008</v>
      </c>
      <c r="B20">
        <v>320611</v>
      </c>
      <c r="C20">
        <f t="shared" si="4"/>
        <v>229236.86499999999</v>
      </c>
      <c r="D20">
        <v>71.5</v>
      </c>
      <c r="E20">
        <f t="shared" si="1"/>
        <v>53542.037000000004</v>
      </c>
      <c r="F20">
        <v>16.7</v>
      </c>
      <c r="G20">
        <f t="shared" si="2"/>
        <v>10900.773999999999</v>
      </c>
      <c r="H20">
        <v>3.4</v>
      </c>
      <c r="I20">
        <f t="shared" si="3"/>
        <v>20.740021009549999</v>
      </c>
    </row>
    <row r="21" spans="1:9" x14ac:dyDescent="0.25">
      <c r="A21">
        <v>2009</v>
      </c>
      <c r="B21">
        <v>336126</v>
      </c>
      <c r="C21">
        <f t="shared" si="4"/>
        <v>240666.21599999999</v>
      </c>
      <c r="D21">
        <v>71.599999999999994</v>
      </c>
      <c r="E21">
        <f t="shared" si="1"/>
        <v>55124.663999999997</v>
      </c>
      <c r="F21">
        <v>16.399999999999999</v>
      </c>
      <c r="G21">
        <f t="shared" si="2"/>
        <v>11764.41</v>
      </c>
      <c r="H21">
        <v>3.5</v>
      </c>
      <c r="I21">
        <f t="shared" si="3"/>
        <v>21.724969569660001</v>
      </c>
    </row>
    <row r="22" spans="1:9" x14ac:dyDescent="0.25">
      <c r="A22">
        <v>2010</v>
      </c>
      <c r="B22">
        <v>360648</v>
      </c>
      <c r="C22">
        <f t="shared" si="4"/>
        <v>249568.41600000003</v>
      </c>
      <c r="D22">
        <v>69.2</v>
      </c>
      <c r="E22">
        <f t="shared" si="1"/>
        <v>62752.751999999993</v>
      </c>
      <c r="F22">
        <v>17.399999999999999</v>
      </c>
      <c r="G22">
        <f t="shared" si="2"/>
        <v>14425.92</v>
      </c>
      <c r="H22">
        <v>4</v>
      </c>
      <c r="I22">
        <f t="shared" si="3"/>
        <v>22.95287213616</v>
      </c>
    </row>
    <row r="23" spans="1:9" x14ac:dyDescent="0.25">
      <c r="A23">
        <v>2011</v>
      </c>
      <c r="B23">
        <v>387043</v>
      </c>
      <c r="C23">
        <f t="shared" si="4"/>
        <v>271704.18599999999</v>
      </c>
      <c r="D23">
        <v>70.2</v>
      </c>
      <c r="E23">
        <f t="shared" si="1"/>
        <v>65023.224000000002</v>
      </c>
      <c r="F23">
        <v>16.8</v>
      </c>
      <c r="G23">
        <f t="shared" si="2"/>
        <v>17803.977999999999</v>
      </c>
      <c r="H23">
        <v>4.5999999999999996</v>
      </c>
      <c r="I23">
        <f t="shared" si="3"/>
        <v>24.889814167659999</v>
      </c>
    </row>
    <row r="24" spans="1:9" x14ac:dyDescent="0.25">
      <c r="A24">
        <v>2012</v>
      </c>
      <c r="B24">
        <v>402138</v>
      </c>
      <c r="C24">
        <f t="shared" si="4"/>
        <v>275464.53000000003</v>
      </c>
      <c r="D24">
        <v>68.5</v>
      </c>
      <c r="E24">
        <f t="shared" si="1"/>
        <v>68363.460000000006</v>
      </c>
      <c r="F24">
        <v>17</v>
      </c>
      <c r="G24">
        <f t="shared" si="2"/>
        <v>19302.624</v>
      </c>
      <c r="H24">
        <v>4.8</v>
      </c>
      <c r="I24">
        <f t="shared" si="3"/>
        <v>25.431971182200005</v>
      </c>
    </row>
    <row r="25" spans="1:9" x14ac:dyDescent="0.25">
      <c r="A25">
        <v>2013</v>
      </c>
      <c r="B25">
        <v>416913</v>
      </c>
      <c r="C25">
        <f t="shared" si="4"/>
        <v>280999.36200000002</v>
      </c>
      <c r="D25">
        <v>67.400000000000006</v>
      </c>
      <c r="E25">
        <f t="shared" si="1"/>
        <v>71292.123000000007</v>
      </c>
      <c r="F25">
        <v>17.100000000000001</v>
      </c>
      <c r="G25">
        <f t="shared" si="2"/>
        <v>22096.388999999999</v>
      </c>
      <c r="H25">
        <v>5.3</v>
      </c>
      <c r="I25">
        <f t="shared" si="3"/>
        <v>26.140253320020005</v>
      </c>
    </row>
    <row r="26" spans="1:9" x14ac:dyDescent="0.25">
      <c r="A26">
        <v>2014</v>
      </c>
      <c r="B26">
        <v>428334</v>
      </c>
      <c r="C26">
        <f t="shared" si="4"/>
        <v>281843.772</v>
      </c>
      <c r="D26">
        <v>65.8</v>
      </c>
      <c r="E26">
        <f t="shared" si="1"/>
        <v>74101.782000000007</v>
      </c>
      <c r="F26">
        <v>17.3</v>
      </c>
      <c r="G26">
        <f t="shared" si="2"/>
        <v>23986.703999999998</v>
      </c>
      <c r="H26">
        <v>5.6</v>
      </c>
      <c r="I26">
        <f t="shared" si="3"/>
        <v>26.450879518619999</v>
      </c>
    </row>
    <row r="27" spans="1:9" x14ac:dyDescent="0.25">
      <c r="A27">
        <v>2015</v>
      </c>
      <c r="B27">
        <v>434113</v>
      </c>
      <c r="C27">
        <f t="shared" si="4"/>
        <v>276964.09399999998</v>
      </c>
      <c r="D27">
        <v>63.8</v>
      </c>
      <c r="E27">
        <f t="shared" si="1"/>
        <v>79876.791999999987</v>
      </c>
      <c r="F27">
        <v>18.399999999999999</v>
      </c>
      <c r="G27">
        <f t="shared" si="2"/>
        <v>25178.554</v>
      </c>
      <c r="H27">
        <v>5.8</v>
      </c>
      <c r="I27">
        <f t="shared" si="3"/>
        <v>26.475327671340004</v>
      </c>
    </row>
    <row r="28" spans="1:9" x14ac:dyDescent="0.25">
      <c r="A28">
        <v>2016</v>
      </c>
      <c r="B28">
        <v>441492</v>
      </c>
      <c r="C28">
        <f t="shared" si="4"/>
        <v>274608.02400000003</v>
      </c>
      <c r="D28">
        <v>62.2</v>
      </c>
      <c r="E28">
        <f t="shared" si="1"/>
        <v>82559.004000000001</v>
      </c>
      <c r="F28">
        <v>18.7</v>
      </c>
      <c r="G28">
        <f t="shared" si="2"/>
        <v>26931.011999999999</v>
      </c>
      <c r="H28">
        <v>6.1</v>
      </c>
      <c r="I28">
        <f t="shared" si="3"/>
        <v>26.533148239440006</v>
      </c>
    </row>
    <row r="29" spans="1:9" x14ac:dyDescent="0.25">
      <c r="A29">
        <v>2017</v>
      </c>
      <c r="B29">
        <v>455827</v>
      </c>
      <c r="C29">
        <f t="shared" si="4"/>
        <v>276231.16200000001</v>
      </c>
      <c r="D29">
        <v>60.6</v>
      </c>
      <c r="E29">
        <f t="shared" si="1"/>
        <v>86151.302999999985</v>
      </c>
      <c r="F29">
        <v>18.899999999999999</v>
      </c>
      <c r="G29">
        <f t="shared" si="2"/>
        <v>31452.063000000002</v>
      </c>
      <c r="H29">
        <v>6.9</v>
      </c>
      <c r="I29">
        <f t="shared" si="3"/>
        <v>27.064254064920004</v>
      </c>
    </row>
    <row r="30" spans="1:9" x14ac:dyDescent="0.25">
      <c r="A30">
        <v>2018</v>
      </c>
      <c r="B30">
        <v>471925</v>
      </c>
      <c r="C30">
        <f t="shared" si="4"/>
        <v>278435.75</v>
      </c>
      <c r="D30">
        <v>59</v>
      </c>
      <c r="E30">
        <f t="shared" si="1"/>
        <v>89193.824999999997</v>
      </c>
      <c r="F30">
        <v>18.899999999999999</v>
      </c>
      <c r="G30">
        <f t="shared" si="2"/>
        <v>35866.300000000003</v>
      </c>
      <c r="H30">
        <v>7.6</v>
      </c>
      <c r="I30">
        <f t="shared" si="3"/>
        <v>27.602067381250002</v>
      </c>
    </row>
    <row r="31" spans="1:9" x14ac:dyDescent="0.25">
      <c r="A31">
        <v>2019</v>
      </c>
      <c r="B31">
        <v>487488</v>
      </c>
      <c r="C31">
        <f t="shared" si="4"/>
        <v>281280.576</v>
      </c>
      <c r="D31">
        <v>57.7</v>
      </c>
      <c r="E31">
        <f t="shared" si="1"/>
        <v>92622.720000000001</v>
      </c>
      <c r="F31">
        <v>19</v>
      </c>
      <c r="G31">
        <f t="shared" si="2"/>
        <v>38999.040000000001</v>
      </c>
      <c r="H31">
        <v>8</v>
      </c>
      <c r="I31">
        <f t="shared" si="3"/>
        <v>28.15341672576</v>
      </c>
    </row>
    <row r="32" spans="1:9" x14ac:dyDescent="0.25">
      <c r="A32">
        <v>2020</v>
      </c>
      <c r="B32">
        <v>498314</v>
      </c>
      <c r="C32">
        <f t="shared" si="4"/>
        <v>283540.66599999997</v>
      </c>
      <c r="D32">
        <v>56.9</v>
      </c>
      <c r="E32">
        <f t="shared" si="1"/>
        <v>93683.032000000007</v>
      </c>
      <c r="F32">
        <v>18.8</v>
      </c>
      <c r="G32">
        <f t="shared" si="2"/>
        <v>41858.376000000004</v>
      </c>
      <c r="H32">
        <v>8.4</v>
      </c>
      <c r="I32">
        <f t="shared" si="3"/>
        <v>28.51095577976</v>
      </c>
    </row>
    <row r="33" spans="1:9" x14ac:dyDescent="0.25">
      <c r="A33">
        <v>2021</v>
      </c>
      <c r="B33">
        <v>524000</v>
      </c>
      <c r="C33">
        <f t="shared" si="4"/>
        <v>293440</v>
      </c>
      <c r="D33">
        <v>56</v>
      </c>
      <c r="E33">
        <f t="shared" si="1"/>
        <v>96940</v>
      </c>
      <c r="F33">
        <v>18.5</v>
      </c>
      <c r="G33">
        <f t="shared" si="2"/>
        <v>46636</v>
      </c>
      <c r="H33">
        <v>8.9</v>
      </c>
      <c r="I33">
        <f t="shared" si="3"/>
        <v>29.652635999999998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" x14ac:dyDescent="0.25"/>
  <sheetData/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" x14ac:dyDescent="0.25"/>
  <sheetData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2023-11-04T17:13:09Z</dcterms:created>
  <dcterms:modified xsi:type="dcterms:W3CDTF">2023-11-04T17:44:46Z</dcterms:modified>
</cp:coreProperties>
</file>