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20" windowWidth="14805" windowHeight="7995"/>
  </bookViews>
  <sheets>
    <sheet name="Sheet1" sheetId="1" r:id="rId1"/>
  </sheets>
  <definedNames>
    <definedName name="_xlnm._FilterDatabase" localSheetId="0" hidden="1">Sheet1!$A$3:$N$16</definedName>
  </definedNames>
  <calcPr calcId="145621"/>
</workbook>
</file>

<file path=xl/calcChain.xml><?xml version="1.0" encoding="utf-8"?>
<calcChain xmlns="http://schemas.openxmlformats.org/spreadsheetml/2006/main">
  <c r="M16" i="1" l="1"/>
  <c r="N15" i="1"/>
  <c r="N14" i="1"/>
  <c r="N13" i="1"/>
  <c r="N12" i="1"/>
  <c r="N11" i="1"/>
  <c r="N10" i="1"/>
  <c r="N9" i="1"/>
  <c r="N8" i="1"/>
  <c r="N7" i="1"/>
  <c r="N6" i="1"/>
  <c r="N5" i="1"/>
  <c r="N4" i="1"/>
  <c r="N16" i="1" l="1"/>
  <c r="I16" i="1"/>
  <c r="J16" i="1"/>
  <c r="K16" i="1"/>
  <c r="L16" i="1"/>
  <c r="H16" i="1"/>
</calcChain>
</file>

<file path=xl/sharedStrings.xml><?xml version="1.0" encoding="utf-8"?>
<sst xmlns="http://schemas.openxmlformats.org/spreadsheetml/2006/main" count="86" uniqueCount="50">
  <si>
    <t>CKG　Tシャツ　サイズ調査票</t>
    <rPh sb="12" eb="14">
      <t>チョウサ</t>
    </rPh>
    <rPh sb="14" eb="15">
      <t>ヒョウ</t>
    </rPh>
    <phoneticPr fontId="1"/>
  </si>
  <si>
    <t>No</t>
    <phoneticPr fontId="1"/>
  </si>
  <si>
    <t>クラス名</t>
    <rPh sb="3" eb="4">
      <t>メイ</t>
    </rPh>
    <phoneticPr fontId="1"/>
  </si>
  <si>
    <t>担任</t>
    <rPh sb="0" eb="2">
      <t>タンニン</t>
    </rPh>
    <phoneticPr fontId="1"/>
  </si>
  <si>
    <t>人数</t>
    <rPh sb="0" eb="2">
      <t>ニンズウ</t>
    </rPh>
    <phoneticPr fontId="1"/>
  </si>
  <si>
    <t>S</t>
    <phoneticPr fontId="1"/>
  </si>
  <si>
    <t>M</t>
    <phoneticPr fontId="1"/>
  </si>
  <si>
    <t>L</t>
    <phoneticPr fontId="1"/>
  </si>
  <si>
    <t>XL</t>
    <phoneticPr fontId="1"/>
  </si>
  <si>
    <t>LL</t>
    <phoneticPr fontId="1"/>
  </si>
  <si>
    <t>情報処理学科</t>
    <rPh sb="0" eb="2">
      <t>ジョウホウ</t>
    </rPh>
    <rPh sb="2" eb="4">
      <t>ショリ</t>
    </rPh>
    <rPh sb="4" eb="6">
      <t>ガッカ</t>
    </rPh>
    <phoneticPr fontId="1"/>
  </si>
  <si>
    <t>伴</t>
    <rPh sb="0" eb="1">
      <t>バン</t>
    </rPh>
    <phoneticPr fontId="1"/>
  </si>
  <si>
    <t>情報ビジネス</t>
    <rPh sb="0" eb="2">
      <t>ジョウホウ</t>
    </rPh>
    <phoneticPr fontId="1"/>
  </si>
  <si>
    <t>IT技術ビジネスライセンス学科</t>
    <rPh sb="2" eb="4">
      <t>ギジュツ</t>
    </rPh>
    <rPh sb="13" eb="15">
      <t>ガッカ</t>
    </rPh>
    <phoneticPr fontId="1"/>
  </si>
  <si>
    <t>内野</t>
    <rPh sb="0" eb="2">
      <t>ウチノ</t>
    </rPh>
    <phoneticPr fontId="1"/>
  </si>
  <si>
    <t>諌山</t>
    <rPh sb="0" eb="2">
      <t>イサヤマ</t>
    </rPh>
    <phoneticPr fontId="1"/>
  </si>
  <si>
    <t>午前/午後</t>
    <rPh sb="0" eb="2">
      <t>ゴゼン</t>
    </rPh>
    <rPh sb="3" eb="5">
      <t>ゴゴ</t>
    </rPh>
    <phoneticPr fontId="1"/>
  </si>
  <si>
    <t>-</t>
  </si>
  <si>
    <t>-</t>
    <phoneticPr fontId="1"/>
  </si>
  <si>
    <t>矢田</t>
    <rPh sb="0" eb="1">
      <t>ヤ</t>
    </rPh>
    <rPh sb="1" eb="2">
      <t>タ</t>
    </rPh>
    <phoneticPr fontId="1"/>
  </si>
  <si>
    <t>洲加本</t>
    <rPh sb="0" eb="3">
      <t>スカモト</t>
    </rPh>
    <phoneticPr fontId="1"/>
  </si>
  <si>
    <t>犬束</t>
    <rPh sb="0" eb="2">
      <t>イヌツカ</t>
    </rPh>
    <phoneticPr fontId="1"/>
  </si>
  <si>
    <t>AM</t>
  </si>
  <si>
    <t>PM</t>
  </si>
  <si>
    <t>PM</t>
    <phoneticPr fontId="1"/>
  </si>
  <si>
    <t>合計</t>
    <rPh sb="0" eb="2">
      <t>ゴウケイ</t>
    </rPh>
    <phoneticPr fontId="1"/>
  </si>
  <si>
    <t>サイズ</t>
    <phoneticPr fontId="2"/>
  </si>
  <si>
    <t>着丈</t>
    <rPh sb="0" eb="2">
      <t>キタケ</t>
    </rPh>
    <phoneticPr fontId="2"/>
  </si>
  <si>
    <t>身幅</t>
    <rPh sb="0" eb="2">
      <t>ミハバ</t>
    </rPh>
    <phoneticPr fontId="2"/>
  </si>
  <si>
    <t>S</t>
    <phoneticPr fontId="2"/>
  </si>
  <si>
    <t>M</t>
    <phoneticPr fontId="2"/>
  </si>
  <si>
    <t>L</t>
    <phoneticPr fontId="2"/>
  </si>
  <si>
    <t>LL</t>
    <phoneticPr fontId="2"/>
  </si>
  <si>
    <t>XL</t>
    <phoneticPr fontId="2"/>
  </si>
  <si>
    <t>馬込</t>
    <rPh sb="0" eb="2">
      <t>マゴメ</t>
    </rPh>
    <phoneticPr fontId="1"/>
  </si>
  <si>
    <t>徳光</t>
    <rPh sb="0" eb="2">
      <t>トクミツ</t>
    </rPh>
    <phoneticPr fontId="1"/>
  </si>
  <si>
    <t>キャリア</t>
    <phoneticPr fontId="1"/>
  </si>
  <si>
    <t>アスリート</t>
    <phoneticPr fontId="1"/>
  </si>
  <si>
    <t>グローバルコース（1年2組）</t>
    <rPh sb="10" eb="11">
      <t>ネン</t>
    </rPh>
    <rPh sb="12" eb="13">
      <t>クミ</t>
    </rPh>
    <phoneticPr fontId="1"/>
  </si>
  <si>
    <t>グローバルコース（1年3組）</t>
    <rPh sb="10" eb="11">
      <t>ネン</t>
    </rPh>
    <rPh sb="12" eb="13">
      <t>クミ</t>
    </rPh>
    <phoneticPr fontId="1"/>
  </si>
  <si>
    <t>グローバルコース（1年4組）</t>
    <rPh sb="10" eb="11">
      <t>ネン</t>
    </rPh>
    <rPh sb="12" eb="13">
      <t>クミ</t>
    </rPh>
    <phoneticPr fontId="1"/>
  </si>
  <si>
    <t>グローバルコース（1年5組）</t>
    <rPh sb="10" eb="11">
      <t>ネン</t>
    </rPh>
    <rPh sb="12" eb="13">
      <t>クミ</t>
    </rPh>
    <phoneticPr fontId="1"/>
  </si>
  <si>
    <t>クラス</t>
    <phoneticPr fontId="1"/>
  </si>
  <si>
    <t>校舎</t>
    <rPh sb="0" eb="2">
      <t>コウシャ</t>
    </rPh>
    <phoneticPr fontId="1"/>
  </si>
  <si>
    <t>天神</t>
    <rPh sb="0" eb="2">
      <t>テンジン</t>
    </rPh>
    <phoneticPr fontId="1"/>
  </si>
  <si>
    <t>大橋</t>
    <rPh sb="0" eb="2">
      <t>オオハシ</t>
    </rPh>
    <phoneticPr fontId="1"/>
  </si>
  <si>
    <t>A1</t>
    <phoneticPr fontId="1"/>
  </si>
  <si>
    <t>4L</t>
    <phoneticPr fontId="1"/>
  </si>
  <si>
    <t>※アスリートは当初入学生は28名。　6/30時点で除籍1名、転学科1名。除籍1名を反映して、計27とする。</t>
    <rPh sb="7" eb="9">
      <t>トウショ</t>
    </rPh>
    <rPh sb="9" eb="11">
      <t>ニュウガク</t>
    </rPh>
    <rPh sb="11" eb="12">
      <t>セイ</t>
    </rPh>
    <rPh sb="15" eb="16">
      <t>メイ</t>
    </rPh>
    <rPh sb="22" eb="24">
      <t>ジテン</t>
    </rPh>
    <rPh sb="25" eb="27">
      <t>ジョセキ</t>
    </rPh>
    <rPh sb="28" eb="29">
      <t>メイ</t>
    </rPh>
    <rPh sb="30" eb="31">
      <t>テン</t>
    </rPh>
    <rPh sb="31" eb="33">
      <t>ガッカ</t>
    </rPh>
    <rPh sb="34" eb="35">
      <t>メイ</t>
    </rPh>
    <rPh sb="36" eb="38">
      <t>ジョセキ</t>
    </rPh>
    <rPh sb="39" eb="40">
      <t>メイ</t>
    </rPh>
    <rPh sb="41" eb="43">
      <t>ハンエイ</t>
    </rPh>
    <rPh sb="46" eb="47">
      <t>ケイ</t>
    </rPh>
    <phoneticPr fontId="1"/>
  </si>
  <si>
    <t>　転学科1名分の処理は、納品後に対応。</t>
    <rPh sb="1" eb="2">
      <t>テン</t>
    </rPh>
    <rPh sb="2" eb="4">
      <t>ガッカ</t>
    </rPh>
    <rPh sb="5" eb="6">
      <t>メイ</t>
    </rPh>
    <rPh sb="6" eb="7">
      <t>ブン</t>
    </rPh>
    <rPh sb="8" eb="10">
      <t>ショリ</t>
    </rPh>
    <rPh sb="12" eb="14">
      <t>ノウヒン</t>
    </rPh>
    <rPh sb="14" eb="15">
      <t>ゴ</t>
    </rPh>
    <rPh sb="16" eb="18">
      <t>タイオウ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</si>
</sst>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0" fontId="0" fillId="0" borderId="1" xfId="0" applyBorder="1" applyProtection="1"/>
    <xf numFmtId="0" fontId="0" fillId="0" borderId="1" xfId="0" applyBorder="1" applyAlignment="1" applyProtection="1">
      <alignment horizontal="left"/>
    </xf>
    <xf numFmtId="0" fontId="0" fillId="0" borderId="3" xfId="0" applyBorder="1" applyProtection="1"/>
    <xf numFmtId="0" fontId="0" fillId="0" borderId="2" xfId="0" applyBorder="1" applyProtection="1"/>
    <xf numFmtId="0" fontId="0" fillId="0" borderId="6" xfId="0" applyBorder="1" applyProtection="1"/>
    <xf numFmtId="0" fontId="0" fillId="0" borderId="0" xfId="0" applyProtection="1"/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center"/>
    </xf>
    <xf numFmtId="0" fontId="0" fillId="0" borderId="5" xfId="0" applyBorder="1" applyProtection="1"/>
    <xf numFmtId="0" fontId="0" fillId="0" borderId="10" xfId="0" applyBorder="1" applyProtection="1"/>
    <xf numFmtId="0" fontId="0" fillId="0" borderId="11" xfId="0" applyBorder="1" applyProtection="1"/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7" xfId="0" applyFill="1" applyBorder="1" applyProtection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27"/>
  <sheetViews>
    <sheetView tabSelected="1" topLeftCell="A2" zoomScaleNormal="100" zoomScaleSheetLayoutView="100" workbookViewId="0">
      <selection activeCell="C28" sqref="C28"/>
    </sheetView>
  </sheetViews>
  <sheetFormatPr defaultRowHeight="13.5" x14ac:dyDescent="0.15"/>
  <cols>
    <col min="1" max="1" width="4.625" customWidth="1"/>
    <col min="2" max="2" width="5.25" bestFit="1" customWidth="1"/>
    <col min="3" max="3" width="27" style="2" bestFit="1" customWidth="1"/>
    <col min="4" max="4" width="27" style="2" customWidth="1"/>
    <col min="5" max="5" width="10" style="1" bestFit="1" customWidth="1"/>
    <col min="6" max="6" width="9" style="1"/>
  </cols>
  <sheetData>
    <row r="1" spans="1:14" x14ac:dyDescent="0.15">
      <c r="A1" t="s">
        <v>0</v>
      </c>
      <c r="C1" s="1"/>
      <c r="D1" s="1"/>
    </row>
    <row r="2" spans="1:14" x14ac:dyDescent="0.15">
      <c r="C2" s="1"/>
      <c r="D2" s="1"/>
    </row>
    <row r="3" spans="1:14" x14ac:dyDescent="0.15">
      <c r="A3" s="4" t="s">
        <v>1</v>
      </c>
      <c r="B3" s="4" t="s">
        <v>43</v>
      </c>
      <c r="C3" s="4" t="s">
        <v>2</v>
      </c>
      <c r="D3" s="4" t="s">
        <v>42</v>
      </c>
      <c r="E3" s="4" t="s">
        <v>16</v>
      </c>
      <c r="F3" s="4" t="s">
        <v>3</v>
      </c>
      <c r="G3" s="5" t="s">
        <v>4</v>
      </c>
      <c r="H3" s="6" t="s">
        <v>5</v>
      </c>
      <c r="I3" s="4" t="s">
        <v>6</v>
      </c>
      <c r="J3" s="4" t="s">
        <v>7</v>
      </c>
      <c r="K3" s="4" t="s">
        <v>9</v>
      </c>
      <c r="L3" s="4" t="s">
        <v>8</v>
      </c>
      <c r="M3" s="7" t="s">
        <v>47</v>
      </c>
      <c r="N3" s="8" t="s">
        <v>25</v>
      </c>
    </row>
    <row r="4" spans="1:14" x14ac:dyDescent="0.15">
      <c r="A4" s="9">
        <v>1</v>
      </c>
      <c r="B4" s="9" t="s">
        <v>44</v>
      </c>
      <c r="C4" s="10" t="s">
        <v>10</v>
      </c>
      <c r="D4" s="10" t="s">
        <v>46</v>
      </c>
      <c r="E4" s="4" t="s">
        <v>18</v>
      </c>
      <c r="F4" s="4" t="s">
        <v>11</v>
      </c>
      <c r="G4" s="11">
        <v>39</v>
      </c>
      <c r="H4" s="20">
        <v>4</v>
      </c>
      <c r="I4" s="21">
        <v>19</v>
      </c>
      <c r="J4" s="21">
        <v>7</v>
      </c>
      <c r="K4" s="21">
        <v>2</v>
      </c>
      <c r="L4" s="21">
        <v>6</v>
      </c>
      <c r="M4" s="22">
        <v>1</v>
      </c>
      <c r="N4" s="12">
        <f>SUM(H4:M4)</f>
        <v>39</v>
      </c>
    </row>
    <row r="5" spans="1:14" x14ac:dyDescent="0.15">
      <c r="A5" s="9">
        <v>2</v>
      </c>
      <c r="B5" s="9" t="s">
        <v>45</v>
      </c>
      <c r="C5" s="10" t="s">
        <v>12</v>
      </c>
      <c r="D5" s="10" t="s">
        <v>36</v>
      </c>
      <c r="E5" s="4" t="s">
        <v>17</v>
      </c>
      <c r="F5" s="4" t="s">
        <v>14</v>
      </c>
      <c r="G5" s="11">
        <v>6</v>
      </c>
      <c r="H5" s="20"/>
      <c r="I5" s="21">
        <v>4</v>
      </c>
      <c r="J5" s="21">
        <v>2</v>
      </c>
      <c r="K5" s="21"/>
      <c r="L5" s="21"/>
      <c r="M5" s="22"/>
      <c r="N5" s="12">
        <f t="shared" ref="N5:N15" si="0">SUM(H5:M5)</f>
        <v>6</v>
      </c>
    </row>
    <row r="6" spans="1:14" x14ac:dyDescent="0.15">
      <c r="A6" s="9">
        <v>3</v>
      </c>
      <c r="B6" s="9" t="s">
        <v>45</v>
      </c>
      <c r="C6" s="10" t="s">
        <v>13</v>
      </c>
      <c r="D6" s="10" t="s">
        <v>37</v>
      </c>
      <c r="E6" s="4" t="s">
        <v>17</v>
      </c>
      <c r="F6" s="4" t="s">
        <v>15</v>
      </c>
      <c r="G6" s="11">
        <v>28</v>
      </c>
      <c r="H6" s="20"/>
      <c r="I6" s="21">
        <v>3</v>
      </c>
      <c r="J6" s="21">
        <v>17</v>
      </c>
      <c r="K6" s="21">
        <v>4</v>
      </c>
      <c r="L6" s="21">
        <v>3</v>
      </c>
      <c r="M6" s="22"/>
      <c r="N6" s="12">
        <f t="shared" si="0"/>
        <v>27</v>
      </c>
    </row>
    <row r="7" spans="1:14" x14ac:dyDescent="0.15">
      <c r="A7" s="9">
        <v>4</v>
      </c>
      <c r="B7" s="9" t="s">
        <v>44</v>
      </c>
      <c r="C7" s="10" t="s">
        <v>10</v>
      </c>
      <c r="D7" s="10" t="s">
        <v>38</v>
      </c>
      <c r="E7" s="4" t="s">
        <v>22</v>
      </c>
      <c r="F7" s="4" t="s">
        <v>34</v>
      </c>
      <c r="G7" s="11">
        <v>36</v>
      </c>
      <c r="H7" s="20">
        <v>10</v>
      </c>
      <c r="I7" s="21">
        <v>15</v>
      </c>
      <c r="J7" s="21">
        <v>10</v>
      </c>
      <c r="K7" s="21">
        <v>1</v>
      </c>
      <c r="L7" s="21"/>
      <c r="M7" s="22"/>
      <c r="N7" s="12">
        <f t="shared" si="0"/>
        <v>36</v>
      </c>
    </row>
    <row r="8" spans="1:14" x14ac:dyDescent="0.15">
      <c r="A8" s="9">
        <v>5</v>
      </c>
      <c r="B8" s="9" t="s">
        <v>44</v>
      </c>
      <c r="C8" s="10" t="s">
        <v>10</v>
      </c>
      <c r="D8" s="10" t="s">
        <v>39</v>
      </c>
      <c r="E8" s="4" t="s">
        <v>22</v>
      </c>
      <c r="F8" s="4" t="s">
        <v>35</v>
      </c>
      <c r="G8" s="11">
        <v>37</v>
      </c>
      <c r="H8" s="20">
        <v>4</v>
      </c>
      <c r="I8" s="21">
        <v>25</v>
      </c>
      <c r="J8" s="21">
        <v>8</v>
      </c>
      <c r="K8" s="21"/>
      <c r="L8" s="21"/>
      <c r="M8" s="22"/>
      <c r="N8" s="12">
        <f t="shared" si="0"/>
        <v>37</v>
      </c>
    </row>
    <row r="9" spans="1:14" x14ac:dyDescent="0.15">
      <c r="A9" s="9">
        <v>6</v>
      </c>
      <c r="B9" s="9" t="s">
        <v>44</v>
      </c>
      <c r="C9" s="10" t="s">
        <v>10</v>
      </c>
      <c r="D9" s="10" t="s">
        <v>38</v>
      </c>
      <c r="E9" s="4" t="s">
        <v>23</v>
      </c>
      <c r="F9" s="4" t="s">
        <v>34</v>
      </c>
      <c r="G9" s="11">
        <v>37</v>
      </c>
      <c r="H9" s="20">
        <v>14</v>
      </c>
      <c r="I9" s="21">
        <v>21</v>
      </c>
      <c r="J9" s="21">
        <v>1</v>
      </c>
      <c r="K9" s="21">
        <v>1</v>
      </c>
      <c r="L9" s="21"/>
      <c r="M9" s="22"/>
      <c r="N9" s="12">
        <f t="shared" si="0"/>
        <v>37</v>
      </c>
    </row>
    <row r="10" spans="1:14" x14ac:dyDescent="0.15">
      <c r="A10" s="9">
        <v>7</v>
      </c>
      <c r="B10" s="9" t="s">
        <v>44</v>
      </c>
      <c r="C10" s="10" t="s">
        <v>10</v>
      </c>
      <c r="D10" s="10" t="s">
        <v>39</v>
      </c>
      <c r="E10" s="4" t="s">
        <v>23</v>
      </c>
      <c r="F10" s="4" t="s">
        <v>35</v>
      </c>
      <c r="G10" s="11">
        <v>38</v>
      </c>
      <c r="H10" s="20">
        <v>4</v>
      </c>
      <c r="I10" s="21">
        <v>25</v>
      </c>
      <c r="J10" s="21">
        <v>9</v>
      </c>
      <c r="K10" s="21"/>
      <c r="L10" s="21"/>
      <c r="M10" s="22"/>
      <c r="N10" s="12">
        <f t="shared" si="0"/>
        <v>38</v>
      </c>
    </row>
    <row r="11" spans="1:14" x14ac:dyDescent="0.15">
      <c r="A11" s="9">
        <v>8</v>
      </c>
      <c r="B11" s="9" t="s">
        <v>45</v>
      </c>
      <c r="C11" s="10" t="s">
        <v>13</v>
      </c>
      <c r="D11" s="10" t="s">
        <v>39</v>
      </c>
      <c r="E11" s="4" t="s">
        <v>22</v>
      </c>
      <c r="F11" s="4" t="s">
        <v>19</v>
      </c>
      <c r="G11" s="11">
        <v>31</v>
      </c>
      <c r="H11" s="20">
        <v>5</v>
      </c>
      <c r="I11" s="21">
        <v>26</v>
      </c>
      <c r="J11" s="21">
        <v>0</v>
      </c>
      <c r="K11" s="21">
        <v>1</v>
      </c>
      <c r="L11" s="21">
        <v>0</v>
      </c>
      <c r="M11" s="22"/>
      <c r="N11" s="12">
        <f t="shared" si="0"/>
        <v>32</v>
      </c>
    </row>
    <row r="12" spans="1:14" x14ac:dyDescent="0.15">
      <c r="A12" s="9">
        <v>9</v>
      </c>
      <c r="B12" s="9" t="s">
        <v>45</v>
      </c>
      <c r="C12" s="10" t="s">
        <v>13</v>
      </c>
      <c r="D12" s="10" t="s">
        <v>40</v>
      </c>
      <c r="E12" s="4" t="s">
        <v>22</v>
      </c>
      <c r="F12" s="4" t="s">
        <v>20</v>
      </c>
      <c r="G12" s="11">
        <v>31</v>
      </c>
      <c r="H12" s="20">
        <v>6</v>
      </c>
      <c r="I12" s="21">
        <v>19</v>
      </c>
      <c r="J12" s="21">
        <v>4</v>
      </c>
      <c r="K12" s="21"/>
      <c r="L12" s="21">
        <v>1</v>
      </c>
      <c r="M12" s="22"/>
      <c r="N12" s="12">
        <f t="shared" si="0"/>
        <v>30</v>
      </c>
    </row>
    <row r="13" spans="1:14" x14ac:dyDescent="0.15">
      <c r="A13" s="9">
        <v>10</v>
      </c>
      <c r="B13" s="9" t="s">
        <v>45</v>
      </c>
      <c r="C13" s="10" t="s">
        <v>13</v>
      </c>
      <c r="D13" s="10" t="s">
        <v>41</v>
      </c>
      <c r="E13" s="4" t="s">
        <v>22</v>
      </c>
      <c r="F13" s="4" t="s">
        <v>21</v>
      </c>
      <c r="G13" s="11">
        <v>31</v>
      </c>
      <c r="H13" s="20">
        <v>4</v>
      </c>
      <c r="I13" s="21">
        <v>19</v>
      </c>
      <c r="J13" s="21">
        <v>8</v>
      </c>
      <c r="K13" s="21"/>
      <c r="L13" s="21"/>
      <c r="M13" s="22"/>
      <c r="N13" s="12">
        <f t="shared" si="0"/>
        <v>31</v>
      </c>
    </row>
    <row r="14" spans="1:14" x14ac:dyDescent="0.15">
      <c r="A14" s="9">
        <v>11</v>
      </c>
      <c r="B14" s="9" t="s">
        <v>45</v>
      </c>
      <c r="C14" s="10" t="s">
        <v>13</v>
      </c>
      <c r="D14" s="10" t="s">
        <v>39</v>
      </c>
      <c r="E14" s="4" t="s">
        <v>24</v>
      </c>
      <c r="F14" s="4" t="s">
        <v>19</v>
      </c>
      <c r="G14" s="11">
        <v>37</v>
      </c>
      <c r="H14" s="20">
        <v>16</v>
      </c>
      <c r="I14" s="21">
        <v>18</v>
      </c>
      <c r="J14" s="21">
        <v>3</v>
      </c>
      <c r="K14" s="21">
        <v>0</v>
      </c>
      <c r="L14" s="21">
        <v>0</v>
      </c>
      <c r="M14" s="22"/>
      <c r="N14" s="12">
        <f t="shared" si="0"/>
        <v>37</v>
      </c>
    </row>
    <row r="15" spans="1:14" ht="14.25" thickBot="1" x14ac:dyDescent="0.2">
      <c r="A15" s="9">
        <v>12</v>
      </c>
      <c r="B15" s="9" t="s">
        <v>45</v>
      </c>
      <c r="C15" s="10" t="s">
        <v>13</v>
      </c>
      <c r="D15" s="10" t="s">
        <v>40</v>
      </c>
      <c r="E15" s="4" t="s">
        <v>24</v>
      </c>
      <c r="F15" s="4" t="s">
        <v>20</v>
      </c>
      <c r="G15" s="13">
        <v>37</v>
      </c>
      <c r="H15" s="23">
        <v>7</v>
      </c>
      <c r="I15" s="24">
        <v>17</v>
      </c>
      <c r="J15" s="24">
        <v>12</v>
      </c>
      <c r="K15" s="24"/>
      <c r="L15" s="24"/>
      <c r="M15" s="25"/>
      <c r="N15" s="26">
        <f t="shared" si="0"/>
        <v>36</v>
      </c>
    </row>
    <row r="16" spans="1:14" ht="14.25" thickTop="1" x14ac:dyDescent="0.15">
      <c r="A16" s="14"/>
      <c r="B16" s="14"/>
      <c r="C16" s="15"/>
      <c r="D16" s="15"/>
      <c r="E16" s="16"/>
      <c r="F16" s="16"/>
      <c r="G16" s="17" t="s">
        <v>25</v>
      </c>
      <c r="H16" s="18">
        <f>SUM(H4:H15)</f>
        <v>74</v>
      </c>
      <c r="I16" s="17">
        <f t="shared" ref="I16:L16" si="1">SUM(I4:I15)</f>
        <v>211</v>
      </c>
      <c r="J16" s="17">
        <f t="shared" si="1"/>
        <v>81</v>
      </c>
      <c r="K16" s="17">
        <f t="shared" si="1"/>
        <v>9</v>
      </c>
      <c r="L16" s="17">
        <f t="shared" si="1"/>
        <v>10</v>
      </c>
      <c r="M16" s="19">
        <f>SUM(M4:M15)</f>
        <v>1</v>
      </c>
      <c r="N16" s="18">
        <f>SUM(N4:N15)</f>
        <v>386</v>
      </c>
    </row>
    <row r="19" spans="3:8" x14ac:dyDescent="0.15">
      <c r="F19" s="3" t="s">
        <v>26</v>
      </c>
      <c r="G19" s="3" t="s">
        <v>27</v>
      </c>
      <c r="H19" s="3" t="s">
        <v>28</v>
      </c>
    </row>
    <row r="20" spans="3:8" x14ac:dyDescent="0.15">
      <c r="F20" s="3" t="s">
        <v>29</v>
      </c>
      <c r="G20" s="3">
        <v>66</v>
      </c>
      <c r="H20" s="3">
        <v>47</v>
      </c>
    </row>
    <row r="21" spans="3:8" x14ac:dyDescent="0.15">
      <c r="F21" s="3" t="s">
        <v>30</v>
      </c>
      <c r="G21" s="3">
        <v>69</v>
      </c>
      <c r="H21" s="3">
        <v>50</v>
      </c>
    </row>
    <row r="22" spans="3:8" x14ac:dyDescent="0.15">
      <c r="F22" s="3" t="s">
        <v>31</v>
      </c>
      <c r="G22" s="3">
        <v>72</v>
      </c>
      <c r="H22" s="3">
        <v>53</v>
      </c>
    </row>
    <row r="23" spans="3:8" x14ac:dyDescent="0.15">
      <c r="F23" s="3" t="s">
        <v>32</v>
      </c>
      <c r="G23" s="3">
        <v>75</v>
      </c>
      <c r="H23" s="3">
        <v>56</v>
      </c>
    </row>
    <row r="24" spans="3:8" x14ac:dyDescent="0.15">
      <c r="F24" s="3" t="s">
        <v>33</v>
      </c>
      <c r="G24" s="3">
        <v>78</v>
      </c>
      <c r="H24" s="3">
        <v>59</v>
      </c>
    </row>
    <row r="26" spans="3:8" x14ac:dyDescent="0.15">
      <c r="C26" s="2" t="s">
        <v>48</v>
      </c>
    </row>
    <row r="27" spans="3:8" x14ac:dyDescent="0.15">
      <c r="C27" s="2" t="s">
        <v>49</v>
      </c>
    </row>
  </sheetData>
  <autoFilter ref="A3:N16"/>
  <phoneticPr fontId="1"/>
  <dataValidations count="1">
    <dataValidation type="list" allowBlank="1" showInputMessage="1" showErrorMessage="1" sqref="E4:E1048576">
      <formula1>"-,AM,PM"</formula1>
    </dataValidation>
  </dataValidations>
  <pageMargins left="0.7" right="0.7" top="0.75" bottom="0.75" header="0.3" footer="0.3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2017-06-30T02:09:52Z</dcterms:modified>
</cp:coreProperties>
</file>