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富士太郎\Documents\MOS-Excel2016(1)\Lesson22\"/>
    </mc:Choice>
  </mc:AlternateContent>
  <bookViews>
    <workbookView xWindow="0" yWindow="0" windowWidth="15360" windowHeight="7440"/>
  </bookViews>
  <sheets>
    <sheet name="Sheet1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4" i="10" l="1"/>
  <c r="AJ51" i="10"/>
  <c r="AJ48" i="10"/>
  <c r="AJ45" i="10"/>
  <c r="AJ42" i="10"/>
  <c r="AJ39" i="10"/>
  <c r="AJ36" i="10"/>
  <c r="AJ33" i="10"/>
  <c r="AJ30" i="10"/>
  <c r="AJ27" i="10"/>
  <c r="AJ24" i="10"/>
  <c r="AJ21" i="10"/>
  <c r="AJ18" i="10"/>
  <c r="AJ15" i="10"/>
  <c r="AJ12" i="10"/>
  <c r="AJ9" i="10"/>
  <c r="AJ6" i="10"/>
  <c r="AJ11" i="10" l="1"/>
  <c r="AJ44" i="10"/>
  <c r="AJ8" i="10"/>
  <c r="AJ23" i="10"/>
  <c r="AJ32" i="10"/>
  <c r="AJ38" i="10"/>
  <c r="AJ5" i="10"/>
  <c r="AJ17" i="10"/>
  <c r="AJ20" i="10"/>
  <c r="AJ14" i="10"/>
  <c r="AJ26" i="10"/>
  <c r="AJ41" i="10"/>
  <c r="AJ47" i="10"/>
  <c r="AJ35" i="10"/>
  <c r="AJ53" i="10"/>
  <c r="E40" i="10" l="1"/>
  <c r="E34" i="10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E46" i="10"/>
  <c r="E25" i="10"/>
  <c r="F25" i="10" s="1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E13" i="10"/>
  <c r="E10" i="10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E22" i="10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9" i="10"/>
  <c r="AJ50" i="10"/>
  <c r="E19" i="10"/>
  <c r="F19" i="10" s="1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E55" i="10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AI55" i="10" s="1"/>
  <c r="E37" i="10"/>
  <c r="F37" i="10" s="1"/>
  <c r="G37" i="10" s="1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E49" i="10"/>
  <c r="F49" i="10" s="1"/>
  <c r="G49" i="10" s="1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AF49" i="10" s="1"/>
  <c r="AG49" i="10" s="1"/>
  <c r="AH49" i="10" s="1"/>
  <c r="AI49" i="10" s="1"/>
  <c r="AJ49" i="10"/>
  <c r="E43" i="10"/>
  <c r="F43" i="10" s="1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E28" i="10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AE28" i="10" s="1"/>
  <c r="AF28" i="10" s="1"/>
  <c r="AG28" i="10" s="1"/>
  <c r="AH28" i="10" s="1"/>
  <c r="AI28" i="10" s="1"/>
  <c r="E16" i="10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34" i="10"/>
  <c r="F40" i="10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X40" i="10" s="1"/>
  <c r="Y40" i="10" s="1"/>
  <c r="Z40" i="10" s="1"/>
  <c r="AA40" i="10" s="1"/>
  <c r="AB40" i="10" s="1"/>
  <c r="AC40" i="10" s="1"/>
  <c r="AD40" i="10" s="1"/>
  <c r="AE40" i="10" s="1"/>
  <c r="AF40" i="10" s="1"/>
  <c r="AG40" i="10" s="1"/>
  <c r="AH40" i="10" s="1"/>
  <c r="AI40" i="10" s="1"/>
  <c r="AJ40" i="10"/>
  <c r="AJ25" i="10"/>
  <c r="F13" i="10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/>
  <c r="AJ19" i="10"/>
  <c r="E7" i="10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/>
  <c r="AJ55" i="10"/>
  <c r="AJ37" i="10"/>
  <c r="AJ46" i="10"/>
  <c r="F46" i="10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J43" i="10"/>
  <c r="AJ28" i="10"/>
  <c r="AJ16" i="10"/>
  <c r="AJ22" i="10"/>
  <c r="AJ10" i="10"/>
  <c r="E52" i="10" l="1"/>
  <c r="F52" i="10" s="1"/>
  <c r="G52" i="10" s="1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V52" i="10" s="1"/>
  <c r="W52" i="10" s="1"/>
  <c r="X52" i="10" s="1"/>
  <c r="Y52" i="10" s="1"/>
  <c r="Z52" i="10" s="1"/>
  <c r="AA52" i="10" s="1"/>
  <c r="AB52" i="10" s="1"/>
  <c r="AC52" i="10" s="1"/>
  <c r="AD52" i="10" s="1"/>
  <c r="AE52" i="10" s="1"/>
  <c r="AF52" i="10" s="1"/>
  <c r="AG52" i="10" s="1"/>
  <c r="AH52" i="10" s="1"/>
  <c r="AI52" i="10" s="1"/>
  <c r="AJ52" i="10"/>
  <c r="E31" i="10"/>
  <c r="F31" i="10" s="1"/>
  <c r="G31" i="10" s="1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AJ31" i="10"/>
</calcChain>
</file>

<file path=xl/sharedStrings.xml><?xml version="1.0" encoding="utf-8"?>
<sst xmlns="http://schemas.openxmlformats.org/spreadsheetml/2006/main" count="104" uniqueCount="34">
  <si>
    <t>商品名</t>
    <rPh sb="0" eb="3">
      <t>ショウヒンメイ</t>
    </rPh>
    <phoneticPr fontId="3"/>
  </si>
  <si>
    <t>合計</t>
    <rPh sb="0" eb="2">
      <t>ゴウケイ</t>
    </rPh>
    <phoneticPr fontId="3"/>
  </si>
  <si>
    <t>入庫</t>
    <rPh sb="0" eb="2">
      <t>ニュウコ</t>
    </rPh>
    <phoneticPr fontId="3"/>
  </si>
  <si>
    <t>出庫</t>
    <rPh sb="0" eb="2">
      <t>シュッコ</t>
    </rPh>
    <phoneticPr fontId="3"/>
  </si>
  <si>
    <t>在庫</t>
    <rPh sb="0" eb="2">
      <t>ザイコ</t>
    </rPh>
    <phoneticPr fontId="3"/>
  </si>
  <si>
    <t>6月</t>
    <rPh sb="1" eb="2">
      <t>ガツ</t>
    </rPh>
    <phoneticPr fontId="3"/>
  </si>
  <si>
    <t>月</t>
  </si>
  <si>
    <t>火</t>
  </si>
  <si>
    <t>水</t>
  </si>
  <si>
    <t>木</t>
  </si>
  <si>
    <t>金</t>
  </si>
  <si>
    <t>土</t>
  </si>
  <si>
    <t>日</t>
  </si>
  <si>
    <t>水</t>
    <rPh sb="0" eb="1">
      <t>スイ</t>
    </rPh>
    <phoneticPr fontId="3"/>
  </si>
  <si>
    <t>型番</t>
    <rPh sb="0" eb="2">
      <t>カタバン</t>
    </rPh>
    <phoneticPr fontId="3"/>
  </si>
  <si>
    <t>ダイエット烏龍茶</t>
    <rPh sb="5" eb="8">
      <t>ウーロンチャ</t>
    </rPh>
    <phoneticPr fontId="3"/>
  </si>
  <si>
    <t>ダイエットプーアール茶</t>
    <rPh sb="10" eb="11">
      <t>チャ</t>
    </rPh>
    <phoneticPr fontId="3"/>
  </si>
  <si>
    <t>中国漢方スープ</t>
    <rPh sb="0" eb="2">
      <t>チュウゴク</t>
    </rPh>
    <rPh sb="2" eb="4">
      <t>カンポウ</t>
    </rPh>
    <phoneticPr fontId="3"/>
  </si>
  <si>
    <t>ビタミンCアルファ</t>
    <phoneticPr fontId="3"/>
  </si>
  <si>
    <t>ビタミンAアルファ</t>
    <phoneticPr fontId="3"/>
  </si>
  <si>
    <t>スポーツマン・Z</t>
    <phoneticPr fontId="3"/>
  </si>
  <si>
    <t>先月繰越</t>
    <rPh sb="0" eb="2">
      <t>センゲツ</t>
    </rPh>
    <rPh sb="2" eb="4">
      <t>クリコシ</t>
    </rPh>
    <phoneticPr fontId="3"/>
  </si>
  <si>
    <t>ローヤルゼリー(L)</t>
  </si>
  <si>
    <t>ローヤルゼリーEX(L)</t>
  </si>
  <si>
    <t>ローヤルゼリーEX(M)</t>
  </si>
  <si>
    <t>ローヤルゼリーEX(S)</t>
  </si>
  <si>
    <t>スーパーファイバー(L)</t>
  </si>
  <si>
    <t>スーパーファイバー(M)</t>
  </si>
  <si>
    <t>ヘルシー・ビタミンB(L)</t>
  </si>
  <si>
    <t>ヘルシー・ビタミンB(M)</t>
  </si>
  <si>
    <t>ヘルシー・ビタミンC(L)</t>
  </si>
  <si>
    <t>ヘルシー・ビタミンC(M)</t>
  </si>
  <si>
    <t>ローヤルゼリー(M)</t>
  </si>
  <si>
    <t>入出庫状況 6月</t>
    <rPh sb="0" eb="3">
      <t>ニュウシュッコ</t>
    </rPh>
    <rPh sb="3" eb="5">
      <t>ジョウキョウ</t>
    </rPh>
    <rPh sb="7" eb="8">
      <t>ガツ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</si>
</sst>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double">
        <color theme="9" tint="-0.2499465926084170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4" xfId="0" applyFont="1" applyBorder="1" applyAlignment="1">
      <alignment horizontal="center" vertical="center"/>
    </xf>
    <xf numFmtId="38" fontId="0" fillId="0" borderId="1" xfId="1" applyFont="1" applyBorder="1">
      <alignment vertical="center"/>
    </xf>
    <xf numFmtId="38" fontId="4" fillId="0" borderId="1" xfId="1" applyFont="1" applyBorder="1">
      <alignment vertical="center"/>
    </xf>
    <xf numFmtId="38" fontId="0" fillId="0" borderId="2" xfId="1" applyFont="1" applyBorder="1">
      <alignment vertical="center"/>
    </xf>
    <xf numFmtId="38" fontId="4" fillId="0" borderId="2" xfId="1" applyFont="1" applyBorder="1">
      <alignment vertical="center"/>
    </xf>
    <xf numFmtId="38" fontId="0" fillId="0" borderId="1" xfId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6"/>
  <sheetViews>
    <sheetView tabSelected="1"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5.25" bestFit="1" customWidth="1"/>
    <col min="6" max="35" width="5.625" customWidth="1"/>
    <col min="36" max="36" width="8.625" customWidth="1"/>
  </cols>
  <sheetData>
    <row r="1" spans="2:36" ht="25.5" x14ac:dyDescent="0.4">
      <c r="B1" s="1" t="s">
        <v>33</v>
      </c>
    </row>
    <row r="2" spans="2:36" ht="18.75" customHeight="1" x14ac:dyDescent="0.4"/>
    <row r="3" spans="2:36" ht="18.75" customHeight="1" x14ac:dyDescent="0.4">
      <c r="B3" s="4"/>
      <c r="C3" s="4"/>
      <c r="D3" s="4"/>
      <c r="E3" s="4"/>
      <c r="F3" s="5">
        <v>42522</v>
      </c>
      <c r="G3" s="5">
        <v>42523</v>
      </c>
      <c r="H3" s="5">
        <v>42524</v>
      </c>
      <c r="I3" s="5">
        <v>42525</v>
      </c>
      <c r="J3" s="5">
        <v>42526</v>
      </c>
      <c r="K3" s="5">
        <v>42527</v>
      </c>
      <c r="L3" s="5">
        <v>42528</v>
      </c>
      <c r="M3" s="5">
        <v>42529</v>
      </c>
      <c r="N3" s="5">
        <v>42530</v>
      </c>
      <c r="O3" s="5">
        <v>42531</v>
      </c>
      <c r="P3" s="5">
        <v>42532</v>
      </c>
      <c r="Q3" s="5">
        <v>42533</v>
      </c>
      <c r="R3" s="5">
        <v>42534</v>
      </c>
      <c r="S3" s="5">
        <v>42535</v>
      </c>
      <c r="T3" s="5">
        <v>42536</v>
      </c>
      <c r="U3" s="5">
        <v>42537</v>
      </c>
      <c r="V3" s="5">
        <v>42538</v>
      </c>
      <c r="W3" s="5">
        <v>42539</v>
      </c>
      <c r="X3" s="5">
        <v>42540</v>
      </c>
      <c r="Y3" s="5">
        <v>42541</v>
      </c>
      <c r="Z3" s="5">
        <v>42542</v>
      </c>
      <c r="AA3" s="5">
        <v>42543</v>
      </c>
      <c r="AB3" s="5">
        <v>42544</v>
      </c>
      <c r="AC3" s="5">
        <v>42545</v>
      </c>
      <c r="AD3" s="5">
        <v>42546</v>
      </c>
      <c r="AE3" s="5">
        <v>42547</v>
      </c>
      <c r="AF3" s="5">
        <v>42548</v>
      </c>
      <c r="AG3" s="5">
        <v>42549</v>
      </c>
      <c r="AH3" s="5">
        <v>42550</v>
      </c>
      <c r="AI3" s="5">
        <v>42551</v>
      </c>
      <c r="AJ3" s="6" t="s">
        <v>5</v>
      </c>
    </row>
    <row r="4" spans="2:36" ht="18.75" customHeight="1" thickBot="1" x14ac:dyDescent="0.45">
      <c r="B4" s="7" t="s">
        <v>14</v>
      </c>
      <c r="C4" s="7" t="s">
        <v>0</v>
      </c>
      <c r="D4" s="8"/>
      <c r="E4" s="7" t="s">
        <v>21</v>
      </c>
      <c r="F4" s="7" t="s">
        <v>13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10</v>
      </c>
      <c r="P4" s="7" t="s">
        <v>11</v>
      </c>
      <c r="Q4" s="7" t="s">
        <v>12</v>
      </c>
      <c r="R4" s="7" t="s">
        <v>6</v>
      </c>
      <c r="S4" s="7" t="s">
        <v>7</v>
      </c>
      <c r="T4" s="7" t="s">
        <v>8</v>
      </c>
      <c r="U4" s="7" t="s">
        <v>9</v>
      </c>
      <c r="V4" s="7" t="s">
        <v>10</v>
      </c>
      <c r="W4" s="7" t="s">
        <v>11</v>
      </c>
      <c r="X4" s="7" t="s">
        <v>12</v>
      </c>
      <c r="Y4" s="7" t="s">
        <v>6</v>
      </c>
      <c r="Z4" s="7" t="s">
        <v>7</v>
      </c>
      <c r="AA4" s="7" t="s">
        <v>8</v>
      </c>
      <c r="AB4" s="7" t="s">
        <v>9</v>
      </c>
      <c r="AC4" s="7" t="s">
        <v>10</v>
      </c>
      <c r="AD4" s="7" t="s">
        <v>11</v>
      </c>
      <c r="AE4" s="7" t="s">
        <v>12</v>
      </c>
      <c r="AF4" s="7" t="s">
        <v>6</v>
      </c>
      <c r="AG4" s="7" t="s">
        <v>7</v>
      </c>
      <c r="AH4" s="7" t="s">
        <v>8</v>
      </c>
      <c r="AI4" s="7" t="s">
        <v>9</v>
      </c>
      <c r="AJ4" s="9" t="s">
        <v>1</v>
      </c>
    </row>
    <row r="5" spans="2:36" ht="18.75" customHeight="1" thickTop="1" x14ac:dyDescent="0.4">
      <c r="B5" s="2">
        <v>1010</v>
      </c>
      <c r="C5" s="2" t="s">
        <v>22</v>
      </c>
      <c r="D5" s="2" t="s">
        <v>2</v>
      </c>
      <c r="E5" s="10">
        <v>22</v>
      </c>
      <c r="F5" s="10">
        <v>100</v>
      </c>
      <c r="G5" s="10"/>
      <c r="H5" s="10"/>
      <c r="I5" s="10"/>
      <c r="J5" s="10">
        <v>100</v>
      </c>
      <c r="K5" s="10"/>
      <c r="L5" s="10">
        <v>200</v>
      </c>
      <c r="M5" s="10"/>
      <c r="N5" s="10"/>
      <c r="O5" s="10"/>
      <c r="P5" s="10"/>
      <c r="Q5" s="10"/>
      <c r="R5" s="10">
        <v>200</v>
      </c>
      <c r="S5" s="10"/>
      <c r="T5" s="10"/>
      <c r="U5" s="10"/>
      <c r="V5" s="10"/>
      <c r="W5" s="10"/>
      <c r="X5" s="10">
        <v>200</v>
      </c>
      <c r="Y5" s="10"/>
      <c r="Z5" s="10"/>
      <c r="AA5" s="10"/>
      <c r="AB5" s="10"/>
      <c r="AC5" s="10"/>
      <c r="AD5" s="10"/>
      <c r="AE5" s="10">
        <v>200</v>
      </c>
      <c r="AF5" s="10"/>
      <c r="AG5" s="10"/>
      <c r="AH5" s="10"/>
      <c r="AI5" s="10">
        <v>100</v>
      </c>
      <c r="AJ5" s="11">
        <f>SUM(E5:AI5)</f>
        <v>1122</v>
      </c>
    </row>
    <row r="6" spans="2:36" ht="18.75" customHeight="1" x14ac:dyDescent="0.4">
      <c r="B6" s="2"/>
      <c r="C6" s="2"/>
      <c r="D6" s="2" t="s">
        <v>3</v>
      </c>
      <c r="E6" s="10"/>
      <c r="F6" s="10">
        <v>33</v>
      </c>
      <c r="G6" s="10">
        <v>15</v>
      </c>
      <c r="H6" s="10">
        <v>7</v>
      </c>
      <c r="I6" s="10">
        <v>50</v>
      </c>
      <c r="J6" s="10">
        <v>13</v>
      </c>
      <c r="K6" s="10">
        <v>30</v>
      </c>
      <c r="L6" s="10">
        <v>62</v>
      </c>
      <c r="M6" s="10">
        <v>16</v>
      </c>
      <c r="N6" s="10">
        <v>4</v>
      </c>
      <c r="O6" s="10">
        <v>34</v>
      </c>
      <c r="P6" s="10">
        <v>77</v>
      </c>
      <c r="Q6" s="10">
        <v>25</v>
      </c>
      <c r="R6" s="10">
        <v>34</v>
      </c>
      <c r="S6" s="10">
        <v>11</v>
      </c>
      <c r="T6" s="10">
        <v>60</v>
      </c>
      <c r="U6" s="10">
        <v>62</v>
      </c>
      <c r="V6" s="10">
        <v>24</v>
      </c>
      <c r="W6" s="10">
        <v>13</v>
      </c>
      <c r="X6" s="10">
        <v>38</v>
      </c>
      <c r="Y6" s="10">
        <v>45</v>
      </c>
      <c r="Z6" s="10">
        <v>24</v>
      </c>
      <c r="AA6" s="10">
        <v>22</v>
      </c>
      <c r="AB6" s="10">
        <v>24</v>
      </c>
      <c r="AC6" s="10">
        <v>9</v>
      </c>
      <c r="AD6" s="10">
        <v>24</v>
      </c>
      <c r="AE6" s="10">
        <v>24</v>
      </c>
      <c r="AF6" s="10">
        <v>107</v>
      </c>
      <c r="AG6" s="10">
        <v>34</v>
      </c>
      <c r="AH6" s="10">
        <v>25</v>
      </c>
      <c r="AI6" s="10">
        <v>60</v>
      </c>
      <c r="AJ6" s="11">
        <f>SUM(F6:AI6)</f>
        <v>1006</v>
      </c>
    </row>
    <row r="7" spans="2:36" ht="18.75" customHeight="1" x14ac:dyDescent="0.4">
      <c r="B7" s="3"/>
      <c r="C7" s="3"/>
      <c r="D7" s="3" t="s">
        <v>4</v>
      </c>
      <c r="E7" s="12">
        <f>E5</f>
        <v>22</v>
      </c>
      <c r="F7" s="12">
        <f>E7+F5-F6</f>
        <v>89</v>
      </c>
      <c r="G7" s="12">
        <f t="shared" ref="G7:AI7" si="0">F7+G5-G6</f>
        <v>74</v>
      </c>
      <c r="H7" s="12">
        <f t="shared" si="0"/>
        <v>67</v>
      </c>
      <c r="I7" s="12">
        <f t="shared" si="0"/>
        <v>17</v>
      </c>
      <c r="J7" s="12">
        <f t="shared" si="0"/>
        <v>104</v>
      </c>
      <c r="K7" s="12">
        <f t="shared" si="0"/>
        <v>74</v>
      </c>
      <c r="L7" s="12">
        <f t="shared" si="0"/>
        <v>212</v>
      </c>
      <c r="M7" s="12">
        <f t="shared" si="0"/>
        <v>196</v>
      </c>
      <c r="N7" s="12">
        <f t="shared" si="0"/>
        <v>192</v>
      </c>
      <c r="O7" s="12">
        <f t="shared" si="0"/>
        <v>158</v>
      </c>
      <c r="P7" s="12">
        <f t="shared" si="0"/>
        <v>81</v>
      </c>
      <c r="Q7" s="12">
        <f t="shared" si="0"/>
        <v>56</v>
      </c>
      <c r="R7" s="12">
        <f t="shared" si="0"/>
        <v>222</v>
      </c>
      <c r="S7" s="12">
        <f t="shared" si="0"/>
        <v>211</v>
      </c>
      <c r="T7" s="12">
        <f t="shared" si="0"/>
        <v>151</v>
      </c>
      <c r="U7" s="12">
        <f t="shared" si="0"/>
        <v>89</v>
      </c>
      <c r="V7" s="12">
        <f t="shared" si="0"/>
        <v>65</v>
      </c>
      <c r="W7" s="12">
        <f t="shared" si="0"/>
        <v>52</v>
      </c>
      <c r="X7" s="12">
        <f t="shared" si="0"/>
        <v>214</v>
      </c>
      <c r="Y7" s="12">
        <f t="shared" si="0"/>
        <v>169</v>
      </c>
      <c r="Z7" s="12">
        <f t="shared" si="0"/>
        <v>145</v>
      </c>
      <c r="AA7" s="12">
        <f t="shared" si="0"/>
        <v>123</v>
      </c>
      <c r="AB7" s="12">
        <f t="shared" si="0"/>
        <v>99</v>
      </c>
      <c r="AC7" s="12">
        <f t="shared" si="0"/>
        <v>90</v>
      </c>
      <c r="AD7" s="12">
        <f t="shared" si="0"/>
        <v>66</v>
      </c>
      <c r="AE7" s="12">
        <f t="shared" si="0"/>
        <v>242</v>
      </c>
      <c r="AF7" s="12">
        <f t="shared" si="0"/>
        <v>135</v>
      </c>
      <c r="AG7" s="12">
        <f t="shared" si="0"/>
        <v>101</v>
      </c>
      <c r="AH7" s="12">
        <f t="shared" si="0"/>
        <v>76</v>
      </c>
      <c r="AI7" s="12">
        <f t="shared" si="0"/>
        <v>116</v>
      </c>
      <c r="AJ7" s="13">
        <f>AJ5-AJ6</f>
        <v>116</v>
      </c>
    </row>
    <row r="8" spans="2:36" ht="18.75" customHeight="1" x14ac:dyDescent="0.4">
      <c r="B8" s="2">
        <v>1020</v>
      </c>
      <c r="C8" s="2" t="s">
        <v>32</v>
      </c>
      <c r="D8" s="2" t="s">
        <v>2</v>
      </c>
      <c r="E8" s="10">
        <v>4</v>
      </c>
      <c r="F8" s="14">
        <v>200</v>
      </c>
      <c r="G8" s="10"/>
      <c r="H8" s="10"/>
      <c r="I8" s="10"/>
      <c r="J8" s="10"/>
      <c r="K8" s="10"/>
      <c r="L8" s="14">
        <v>200</v>
      </c>
      <c r="M8" s="10"/>
      <c r="N8" s="10"/>
      <c r="O8" s="10"/>
      <c r="P8" s="10"/>
      <c r="Q8" s="10"/>
      <c r="R8" s="10"/>
      <c r="S8" s="14">
        <v>200</v>
      </c>
      <c r="T8" s="10"/>
      <c r="U8" s="10"/>
      <c r="V8" s="10">
        <v>150</v>
      </c>
      <c r="W8" s="10">
        <v>200</v>
      </c>
      <c r="X8" s="10"/>
      <c r="Y8" s="10"/>
      <c r="Z8" s="10"/>
      <c r="AA8" s="10">
        <v>200</v>
      </c>
      <c r="AB8" s="10"/>
      <c r="AC8" s="10"/>
      <c r="AD8" s="10"/>
      <c r="AE8" s="14">
        <v>100</v>
      </c>
      <c r="AF8" s="10"/>
      <c r="AG8" s="10"/>
      <c r="AH8" s="10">
        <v>100</v>
      </c>
      <c r="AI8" s="10"/>
      <c r="AJ8" s="11">
        <f>SUM(E8:AI8)</f>
        <v>1354</v>
      </c>
    </row>
    <row r="9" spans="2:36" ht="18.75" customHeight="1" x14ac:dyDescent="0.4">
      <c r="B9" s="2"/>
      <c r="C9" s="2"/>
      <c r="D9" s="2" t="s">
        <v>3</v>
      </c>
      <c r="E9" s="10"/>
      <c r="F9" s="10">
        <v>22</v>
      </c>
      <c r="G9" s="10">
        <v>16</v>
      </c>
      <c r="H9" s="10">
        <v>16</v>
      </c>
      <c r="I9" s="10">
        <v>36</v>
      </c>
      <c r="J9" s="10">
        <v>16</v>
      </c>
      <c r="K9" s="10">
        <v>29</v>
      </c>
      <c r="L9" s="10">
        <v>60</v>
      </c>
      <c r="M9" s="10">
        <v>16</v>
      </c>
      <c r="N9" s="10">
        <v>16</v>
      </c>
      <c r="O9" s="10">
        <v>29</v>
      </c>
      <c r="P9" s="10">
        <v>4</v>
      </c>
      <c r="Q9" s="10">
        <v>29</v>
      </c>
      <c r="R9" s="10">
        <v>38</v>
      </c>
      <c r="S9" s="10">
        <v>48</v>
      </c>
      <c r="T9" s="10">
        <v>129</v>
      </c>
      <c r="U9" s="10">
        <v>29</v>
      </c>
      <c r="V9" s="10">
        <v>124</v>
      </c>
      <c r="W9" s="10">
        <v>70</v>
      </c>
      <c r="X9" s="10">
        <v>93</v>
      </c>
      <c r="Y9" s="10">
        <v>49</v>
      </c>
      <c r="Z9" s="10">
        <v>47</v>
      </c>
      <c r="AA9" s="10">
        <v>38</v>
      </c>
      <c r="AB9" s="10">
        <v>36</v>
      </c>
      <c r="AC9" s="10">
        <v>25</v>
      </c>
      <c r="AD9" s="10">
        <v>18</v>
      </c>
      <c r="AE9" s="10">
        <v>36</v>
      </c>
      <c r="AF9" s="10">
        <v>93</v>
      </c>
      <c r="AG9" s="10">
        <v>34</v>
      </c>
      <c r="AH9" s="10">
        <v>25</v>
      </c>
      <c r="AI9" s="10">
        <v>60</v>
      </c>
      <c r="AJ9" s="11">
        <f>SUM(F9:AI9)</f>
        <v>1281</v>
      </c>
    </row>
    <row r="10" spans="2:36" ht="18.75" customHeight="1" x14ac:dyDescent="0.4">
      <c r="B10" s="3"/>
      <c r="C10" s="3"/>
      <c r="D10" s="3" t="s">
        <v>4</v>
      </c>
      <c r="E10" s="12">
        <f t="shared" ref="E10" si="1">E8</f>
        <v>4</v>
      </c>
      <c r="F10" s="12">
        <f>E10+F8-F9</f>
        <v>182</v>
      </c>
      <c r="G10" s="12">
        <f t="shared" ref="G10:AI10" si="2">F10+G8-G9</f>
        <v>166</v>
      </c>
      <c r="H10" s="12">
        <f t="shared" si="2"/>
        <v>150</v>
      </c>
      <c r="I10" s="12">
        <f t="shared" si="2"/>
        <v>114</v>
      </c>
      <c r="J10" s="12">
        <f t="shared" si="2"/>
        <v>98</v>
      </c>
      <c r="K10" s="12">
        <f t="shared" si="2"/>
        <v>69</v>
      </c>
      <c r="L10" s="12">
        <f t="shared" si="2"/>
        <v>209</v>
      </c>
      <c r="M10" s="12">
        <f t="shared" si="2"/>
        <v>193</v>
      </c>
      <c r="N10" s="12">
        <f t="shared" si="2"/>
        <v>177</v>
      </c>
      <c r="O10" s="12">
        <f t="shared" si="2"/>
        <v>148</v>
      </c>
      <c r="P10" s="12">
        <f t="shared" si="2"/>
        <v>144</v>
      </c>
      <c r="Q10" s="12">
        <f t="shared" si="2"/>
        <v>115</v>
      </c>
      <c r="R10" s="12">
        <f t="shared" si="2"/>
        <v>77</v>
      </c>
      <c r="S10" s="12">
        <f t="shared" si="2"/>
        <v>229</v>
      </c>
      <c r="T10" s="12">
        <f t="shared" si="2"/>
        <v>100</v>
      </c>
      <c r="U10" s="12">
        <f t="shared" si="2"/>
        <v>71</v>
      </c>
      <c r="V10" s="12">
        <f t="shared" si="2"/>
        <v>97</v>
      </c>
      <c r="W10" s="12">
        <f t="shared" si="2"/>
        <v>227</v>
      </c>
      <c r="X10" s="12">
        <f t="shared" si="2"/>
        <v>134</v>
      </c>
      <c r="Y10" s="12">
        <f t="shared" si="2"/>
        <v>85</v>
      </c>
      <c r="Z10" s="12">
        <f t="shared" si="2"/>
        <v>38</v>
      </c>
      <c r="AA10" s="12">
        <f t="shared" si="2"/>
        <v>200</v>
      </c>
      <c r="AB10" s="12">
        <f t="shared" si="2"/>
        <v>164</v>
      </c>
      <c r="AC10" s="12">
        <f t="shared" si="2"/>
        <v>139</v>
      </c>
      <c r="AD10" s="12">
        <f t="shared" si="2"/>
        <v>121</v>
      </c>
      <c r="AE10" s="12">
        <f t="shared" si="2"/>
        <v>185</v>
      </c>
      <c r="AF10" s="12">
        <f t="shared" si="2"/>
        <v>92</v>
      </c>
      <c r="AG10" s="12">
        <f t="shared" si="2"/>
        <v>58</v>
      </c>
      <c r="AH10" s="12">
        <f t="shared" si="2"/>
        <v>133</v>
      </c>
      <c r="AI10" s="12">
        <f t="shared" si="2"/>
        <v>73</v>
      </c>
      <c r="AJ10" s="13">
        <f>AJ8-AJ9</f>
        <v>73</v>
      </c>
    </row>
    <row r="11" spans="2:36" ht="18.75" customHeight="1" x14ac:dyDescent="0.4">
      <c r="B11" s="2">
        <v>1030</v>
      </c>
      <c r="C11" s="2" t="s">
        <v>23</v>
      </c>
      <c r="D11" s="2" t="s">
        <v>2</v>
      </c>
      <c r="E11" s="10">
        <v>93</v>
      </c>
      <c r="F11" s="10"/>
      <c r="G11" s="10"/>
      <c r="H11" s="10">
        <v>100</v>
      </c>
      <c r="I11" s="10"/>
      <c r="J11" s="10"/>
      <c r="K11" s="10"/>
      <c r="L11" s="10"/>
      <c r="M11" s="10">
        <v>150</v>
      </c>
      <c r="N11" s="10"/>
      <c r="O11" s="10"/>
      <c r="P11" s="10">
        <v>200</v>
      </c>
      <c r="Q11" s="10"/>
      <c r="R11" s="10"/>
      <c r="S11" s="10"/>
      <c r="T11" s="10"/>
      <c r="U11" s="10">
        <v>200</v>
      </c>
      <c r="V11" s="10"/>
      <c r="W11" s="10"/>
      <c r="X11" s="10"/>
      <c r="Y11" s="10"/>
      <c r="Z11" s="10">
        <v>100</v>
      </c>
      <c r="AA11" s="10"/>
      <c r="AB11" s="10"/>
      <c r="AC11" s="10">
        <v>200</v>
      </c>
      <c r="AD11" s="10"/>
      <c r="AE11" s="10"/>
      <c r="AF11" s="10"/>
      <c r="AG11" s="10"/>
      <c r="AH11" s="14">
        <v>200</v>
      </c>
      <c r="AI11" s="10"/>
      <c r="AJ11" s="11">
        <f>SUM(E11:AI11)</f>
        <v>1243</v>
      </c>
    </row>
    <row r="12" spans="2:36" ht="18.75" customHeight="1" x14ac:dyDescent="0.4">
      <c r="B12" s="2"/>
      <c r="C12" s="2"/>
      <c r="D12" s="2" t="s">
        <v>3</v>
      </c>
      <c r="E12" s="10"/>
      <c r="F12" s="10">
        <v>35</v>
      </c>
      <c r="G12" s="10">
        <v>17</v>
      </c>
      <c r="H12" s="10">
        <v>9</v>
      </c>
      <c r="I12" s="10">
        <v>52</v>
      </c>
      <c r="J12" s="10">
        <v>15</v>
      </c>
      <c r="K12" s="10">
        <v>18</v>
      </c>
      <c r="L12" s="10">
        <v>18</v>
      </c>
      <c r="M12" s="10">
        <v>31</v>
      </c>
      <c r="N12" s="10">
        <v>6</v>
      </c>
      <c r="O12" s="10">
        <v>31</v>
      </c>
      <c r="P12" s="10">
        <v>126</v>
      </c>
      <c r="Q12" s="10">
        <v>72</v>
      </c>
      <c r="R12" s="10">
        <v>36</v>
      </c>
      <c r="S12" s="10">
        <v>13</v>
      </c>
      <c r="T12" s="10">
        <v>60</v>
      </c>
      <c r="U12" s="10">
        <v>64</v>
      </c>
      <c r="V12" s="10">
        <v>26</v>
      </c>
      <c r="W12" s="10">
        <v>15</v>
      </c>
      <c r="X12" s="10">
        <v>40</v>
      </c>
      <c r="Y12" s="10">
        <v>47</v>
      </c>
      <c r="Z12" s="10">
        <v>41</v>
      </c>
      <c r="AA12" s="10">
        <v>26</v>
      </c>
      <c r="AB12" s="10">
        <v>24</v>
      </c>
      <c r="AC12" s="10">
        <v>26</v>
      </c>
      <c r="AD12" s="10">
        <v>11</v>
      </c>
      <c r="AE12" s="10">
        <v>26</v>
      </c>
      <c r="AF12" s="10">
        <v>109</v>
      </c>
      <c r="AG12" s="10">
        <v>36</v>
      </c>
      <c r="AH12" s="10">
        <v>27</v>
      </c>
      <c r="AI12" s="10">
        <v>62</v>
      </c>
      <c r="AJ12" s="11">
        <f>SUM(F12:AI12)</f>
        <v>1119</v>
      </c>
    </row>
    <row r="13" spans="2:36" ht="18.75" customHeight="1" x14ac:dyDescent="0.4">
      <c r="B13" s="3"/>
      <c r="C13" s="3"/>
      <c r="D13" s="3" t="s">
        <v>4</v>
      </c>
      <c r="E13" s="12">
        <f t="shared" ref="E13" si="3">E11</f>
        <v>93</v>
      </c>
      <c r="F13" s="12">
        <f>E13+F11-F12</f>
        <v>58</v>
      </c>
      <c r="G13" s="12">
        <f t="shared" ref="G13:AI13" si="4">F13+G11-G12</f>
        <v>41</v>
      </c>
      <c r="H13" s="12">
        <f t="shared" si="4"/>
        <v>132</v>
      </c>
      <c r="I13" s="12">
        <f t="shared" si="4"/>
        <v>80</v>
      </c>
      <c r="J13" s="12">
        <f t="shared" si="4"/>
        <v>65</v>
      </c>
      <c r="K13" s="12">
        <f t="shared" si="4"/>
        <v>47</v>
      </c>
      <c r="L13" s="12">
        <f t="shared" si="4"/>
        <v>29</v>
      </c>
      <c r="M13" s="12">
        <f t="shared" si="4"/>
        <v>148</v>
      </c>
      <c r="N13" s="12">
        <f t="shared" si="4"/>
        <v>142</v>
      </c>
      <c r="O13" s="12">
        <f t="shared" si="4"/>
        <v>111</v>
      </c>
      <c r="P13" s="12">
        <f t="shared" si="4"/>
        <v>185</v>
      </c>
      <c r="Q13" s="12">
        <f t="shared" si="4"/>
        <v>113</v>
      </c>
      <c r="R13" s="12">
        <f t="shared" si="4"/>
        <v>77</v>
      </c>
      <c r="S13" s="12">
        <f t="shared" si="4"/>
        <v>64</v>
      </c>
      <c r="T13" s="12">
        <f t="shared" si="4"/>
        <v>4</v>
      </c>
      <c r="U13" s="12">
        <f t="shared" si="4"/>
        <v>140</v>
      </c>
      <c r="V13" s="12">
        <f t="shared" si="4"/>
        <v>114</v>
      </c>
      <c r="W13" s="12">
        <f t="shared" si="4"/>
        <v>99</v>
      </c>
      <c r="X13" s="12">
        <f t="shared" si="4"/>
        <v>59</v>
      </c>
      <c r="Y13" s="12">
        <f t="shared" si="4"/>
        <v>12</v>
      </c>
      <c r="Z13" s="12">
        <f t="shared" si="4"/>
        <v>71</v>
      </c>
      <c r="AA13" s="12">
        <f t="shared" si="4"/>
        <v>45</v>
      </c>
      <c r="AB13" s="12">
        <f t="shared" si="4"/>
        <v>21</v>
      </c>
      <c r="AC13" s="12">
        <f t="shared" si="4"/>
        <v>195</v>
      </c>
      <c r="AD13" s="12">
        <f t="shared" si="4"/>
        <v>184</v>
      </c>
      <c r="AE13" s="12">
        <f t="shared" si="4"/>
        <v>158</v>
      </c>
      <c r="AF13" s="12">
        <f t="shared" si="4"/>
        <v>49</v>
      </c>
      <c r="AG13" s="12">
        <f t="shared" si="4"/>
        <v>13</v>
      </c>
      <c r="AH13" s="12">
        <f t="shared" si="4"/>
        <v>186</v>
      </c>
      <c r="AI13" s="12">
        <f t="shared" si="4"/>
        <v>124</v>
      </c>
      <c r="AJ13" s="13">
        <f>AJ11-AJ12</f>
        <v>124</v>
      </c>
    </row>
    <row r="14" spans="2:36" ht="18.75" customHeight="1" x14ac:dyDescent="0.4">
      <c r="B14" s="2">
        <v>1040</v>
      </c>
      <c r="C14" s="2" t="s">
        <v>24</v>
      </c>
      <c r="D14" s="2" t="s">
        <v>2</v>
      </c>
      <c r="E14" s="10">
        <v>130</v>
      </c>
      <c r="F14" s="10"/>
      <c r="G14" s="10"/>
      <c r="H14" s="10">
        <v>200</v>
      </c>
      <c r="I14" s="10"/>
      <c r="J14" s="10"/>
      <c r="K14" s="10"/>
      <c r="L14" s="10"/>
      <c r="M14" s="10"/>
      <c r="N14" s="10"/>
      <c r="O14" s="10"/>
      <c r="P14" s="10">
        <v>200</v>
      </c>
      <c r="Q14" s="10"/>
      <c r="R14" s="10"/>
      <c r="S14" s="10"/>
      <c r="T14" s="14">
        <v>200</v>
      </c>
      <c r="U14" s="14"/>
      <c r="V14" s="10"/>
      <c r="W14" s="10">
        <v>200</v>
      </c>
      <c r="X14" s="10"/>
      <c r="Y14" s="10"/>
      <c r="Z14" s="10"/>
      <c r="AA14" s="10"/>
      <c r="AB14" s="10"/>
      <c r="AC14" s="10"/>
      <c r="AD14" s="10"/>
      <c r="AE14" s="10">
        <v>200</v>
      </c>
      <c r="AF14" s="10"/>
      <c r="AG14" s="10"/>
      <c r="AH14" s="14">
        <v>200</v>
      </c>
      <c r="AI14" s="10"/>
      <c r="AJ14" s="11">
        <f>SUM(E14:AI14)</f>
        <v>1330</v>
      </c>
    </row>
    <row r="15" spans="2:36" ht="18.75" customHeight="1" x14ac:dyDescent="0.4">
      <c r="B15" s="2"/>
      <c r="C15" s="2"/>
      <c r="D15" s="2" t="s">
        <v>3</v>
      </c>
      <c r="E15" s="10"/>
      <c r="F15" s="10">
        <v>31</v>
      </c>
      <c r="G15" s="10">
        <v>13</v>
      </c>
      <c r="H15" s="10">
        <v>5</v>
      </c>
      <c r="I15" s="10">
        <v>48</v>
      </c>
      <c r="J15" s="10">
        <v>11</v>
      </c>
      <c r="K15" s="10">
        <v>28</v>
      </c>
      <c r="L15" s="10">
        <v>60</v>
      </c>
      <c r="M15" s="10">
        <v>14</v>
      </c>
      <c r="N15" s="10">
        <v>6</v>
      </c>
      <c r="O15" s="10">
        <v>32</v>
      </c>
      <c r="P15" s="10">
        <v>75</v>
      </c>
      <c r="Q15" s="10">
        <v>23</v>
      </c>
      <c r="R15" s="10">
        <v>27</v>
      </c>
      <c r="S15" s="10">
        <v>127</v>
      </c>
      <c r="T15" s="10">
        <v>27</v>
      </c>
      <c r="U15" s="10">
        <v>122</v>
      </c>
      <c r="V15" s="10">
        <v>68</v>
      </c>
      <c r="W15" s="10">
        <v>11</v>
      </c>
      <c r="X15" s="10">
        <v>26</v>
      </c>
      <c r="Y15" s="10">
        <v>43</v>
      </c>
      <c r="Z15" s="10">
        <v>37</v>
      </c>
      <c r="AA15" s="10">
        <v>22</v>
      </c>
      <c r="AB15" s="10">
        <v>20</v>
      </c>
      <c r="AC15" s="10">
        <v>22</v>
      </c>
      <c r="AD15" s="10">
        <v>7</v>
      </c>
      <c r="AE15" s="10">
        <v>22</v>
      </c>
      <c r="AF15" s="10">
        <v>105</v>
      </c>
      <c r="AG15" s="10">
        <v>32</v>
      </c>
      <c r="AH15" s="10">
        <v>23</v>
      </c>
      <c r="AI15" s="10">
        <v>58</v>
      </c>
      <c r="AJ15" s="11">
        <f>SUM(F15:AI15)</f>
        <v>1145</v>
      </c>
    </row>
    <row r="16" spans="2:36" ht="18.75" customHeight="1" x14ac:dyDescent="0.4">
      <c r="B16" s="3"/>
      <c r="C16" s="3"/>
      <c r="D16" s="3" t="s">
        <v>4</v>
      </c>
      <c r="E16" s="12">
        <f t="shared" ref="E16" si="5">E14</f>
        <v>130</v>
      </c>
      <c r="F16" s="12">
        <f>E16+F14-F15</f>
        <v>99</v>
      </c>
      <c r="G16" s="12">
        <f t="shared" ref="G16:AI16" si="6">F16+G14-G15</f>
        <v>86</v>
      </c>
      <c r="H16" s="12">
        <f t="shared" si="6"/>
        <v>281</v>
      </c>
      <c r="I16" s="12">
        <f t="shared" si="6"/>
        <v>233</v>
      </c>
      <c r="J16" s="12">
        <f t="shared" si="6"/>
        <v>222</v>
      </c>
      <c r="K16" s="12">
        <f t="shared" si="6"/>
        <v>194</v>
      </c>
      <c r="L16" s="12">
        <f t="shared" si="6"/>
        <v>134</v>
      </c>
      <c r="M16" s="12">
        <f t="shared" si="6"/>
        <v>120</v>
      </c>
      <c r="N16" s="12">
        <f t="shared" si="6"/>
        <v>114</v>
      </c>
      <c r="O16" s="12">
        <f t="shared" si="6"/>
        <v>82</v>
      </c>
      <c r="P16" s="12">
        <f t="shared" si="6"/>
        <v>207</v>
      </c>
      <c r="Q16" s="12">
        <f t="shared" si="6"/>
        <v>184</v>
      </c>
      <c r="R16" s="12">
        <f t="shared" si="6"/>
        <v>157</v>
      </c>
      <c r="S16" s="12">
        <f t="shared" si="6"/>
        <v>30</v>
      </c>
      <c r="T16" s="12">
        <f t="shared" si="6"/>
        <v>203</v>
      </c>
      <c r="U16" s="12">
        <f t="shared" si="6"/>
        <v>81</v>
      </c>
      <c r="V16" s="12">
        <f t="shared" si="6"/>
        <v>13</v>
      </c>
      <c r="W16" s="12">
        <f t="shared" si="6"/>
        <v>202</v>
      </c>
      <c r="X16" s="12">
        <f t="shared" si="6"/>
        <v>176</v>
      </c>
      <c r="Y16" s="12">
        <f t="shared" si="6"/>
        <v>133</v>
      </c>
      <c r="Z16" s="12">
        <f t="shared" si="6"/>
        <v>96</v>
      </c>
      <c r="AA16" s="12">
        <f t="shared" si="6"/>
        <v>74</v>
      </c>
      <c r="AB16" s="12">
        <f t="shared" si="6"/>
        <v>54</v>
      </c>
      <c r="AC16" s="12">
        <f t="shared" si="6"/>
        <v>32</v>
      </c>
      <c r="AD16" s="12">
        <f t="shared" si="6"/>
        <v>25</v>
      </c>
      <c r="AE16" s="12">
        <f t="shared" si="6"/>
        <v>203</v>
      </c>
      <c r="AF16" s="12">
        <f t="shared" si="6"/>
        <v>98</v>
      </c>
      <c r="AG16" s="12">
        <f t="shared" si="6"/>
        <v>66</v>
      </c>
      <c r="AH16" s="12">
        <f t="shared" si="6"/>
        <v>243</v>
      </c>
      <c r="AI16" s="12">
        <f t="shared" si="6"/>
        <v>185</v>
      </c>
      <c r="AJ16" s="13">
        <f>AJ14-AJ15</f>
        <v>185</v>
      </c>
    </row>
    <row r="17" spans="2:36" ht="18.75" customHeight="1" x14ac:dyDescent="0.4">
      <c r="B17" s="2">
        <v>1050</v>
      </c>
      <c r="C17" s="2" t="s">
        <v>25</v>
      </c>
      <c r="D17" s="2" t="s">
        <v>2</v>
      </c>
      <c r="E17" s="10">
        <v>87</v>
      </c>
      <c r="F17" s="10"/>
      <c r="G17" s="10"/>
      <c r="H17" s="10"/>
      <c r="I17" s="10">
        <v>150</v>
      </c>
      <c r="J17" s="10"/>
      <c r="K17" s="10"/>
      <c r="L17" s="10"/>
      <c r="M17" s="10"/>
      <c r="N17" s="10">
        <v>200</v>
      </c>
      <c r="O17" s="10"/>
      <c r="P17" s="14"/>
      <c r="Q17" s="10"/>
      <c r="R17" s="10"/>
      <c r="S17" s="10">
        <v>200</v>
      </c>
      <c r="T17" s="10"/>
      <c r="U17" s="10"/>
      <c r="V17" s="10"/>
      <c r="W17" s="10"/>
      <c r="X17" s="10">
        <v>200</v>
      </c>
      <c r="Y17" s="10"/>
      <c r="Z17" s="10"/>
      <c r="AA17" s="10"/>
      <c r="AB17" s="10"/>
      <c r="AC17" s="10"/>
      <c r="AD17" s="10"/>
      <c r="AE17" s="14">
        <v>200</v>
      </c>
      <c r="AF17" s="10"/>
      <c r="AG17" s="10"/>
      <c r="AH17" s="14"/>
      <c r="AI17" s="10"/>
      <c r="AJ17" s="11">
        <f>SUM(E17:AI17)</f>
        <v>1037</v>
      </c>
    </row>
    <row r="18" spans="2:36" ht="18.75" customHeight="1" x14ac:dyDescent="0.4">
      <c r="B18" s="2"/>
      <c r="C18" s="2"/>
      <c r="D18" s="2" t="s">
        <v>3</v>
      </c>
      <c r="E18" s="10"/>
      <c r="F18" s="10">
        <v>36</v>
      </c>
      <c r="G18" s="10">
        <v>18</v>
      </c>
      <c r="H18" s="10">
        <v>19</v>
      </c>
      <c r="I18" s="10">
        <v>19</v>
      </c>
      <c r="J18" s="10">
        <v>32</v>
      </c>
      <c r="K18" s="10">
        <v>7</v>
      </c>
      <c r="L18" s="10">
        <v>32</v>
      </c>
      <c r="M18" s="10">
        <v>30</v>
      </c>
      <c r="N18" s="10">
        <v>65</v>
      </c>
      <c r="O18" s="10">
        <v>27</v>
      </c>
      <c r="P18" s="10">
        <v>16</v>
      </c>
      <c r="Q18" s="10">
        <v>41</v>
      </c>
      <c r="R18" s="10">
        <v>48</v>
      </c>
      <c r="S18" s="10">
        <v>42</v>
      </c>
      <c r="T18" s="10">
        <v>28</v>
      </c>
      <c r="U18" s="10">
        <v>37</v>
      </c>
      <c r="V18" s="10">
        <v>14</v>
      </c>
      <c r="W18" s="10">
        <v>52</v>
      </c>
      <c r="X18" s="10">
        <v>65</v>
      </c>
      <c r="Y18" s="10">
        <v>27</v>
      </c>
      <c r="Z18" s="10">
        <v>42</v>
      </c>
      <c r="AA18" s="10">
        <v>27</v>
      </c>
      <c r="AB18" s="10">
        <v>25</v>
      </c>
      <c r="AC18" s="10">
        <v>27</v>
      </c>
      <c r="AD18" s="10">
        <v>12</v>
      </c>
      <c r="AE18" s="10">
        <v>27</v>
      </c>
      <c r="AF18" s="10">
        <v>43</v>
      </c>
      <c r="AG18" s="10">
        <v>37</v>
      </c>
      <c r="AH18" s="10">
        <v>28</v>
      </c>
      <c r="AI18" s="10">
        <v>63</v>
      </c>
      <c r="AJ18" s="11">
        <f>SUM(F18:AI18)</f>
        <v>986</v>
      </c>
    </row>
    <row r="19" spans="2:36" ht="18.75" customHeight="1" x14ac:dyDescent="0.4">
      <c r="B19" s="3"/>
      <c r="C19" s="3"/>
      <c r="D19" s="3" t="s">
        <v>4</v>
      </c>
      <c r="E19" s="12">
        <f t="shared" ref="E19" si="7">E17</f>
        <v>87</v>
      </c>
      <c r="F19" s="12">
        <f>E19+F17-F18</f>
        <v>51</v>
      </c>
      <c r="G19" s="12">
        <f t="shared" ref="G19:AI19" si="8">F19+G17-G18</f>
        <v>33</v>
      </c>
      <c r="H19" s="12">
        <f t="shared" si="8"/>
        <v>14</v>
      </c>
      <c r="I19" s="12">
        <f t="shared" si="8"/>
        <v>145</v>
      </c>
      <c r="J19" s="12">
        <f t="shared" si="8"/>
        <v>113</v>
      </c>
      <c r="K19" s="12">
        <f t="shared" si="8"/>
        <v>106</v>
      </c>
      <c r="L19" s="12">
        <f t="shared" si="8"/>
        <v>74</v>
      </c>
      <c r="M19" s="12">
        <f t="shared" si="8"/>
        <v>44</v>
      </c>
      <c r="N19" s="12">
        <f t="shared" si="8"/>
        <v>179</v>
      </c>
      <c r="O19" s="12">
        <f t="shared" si="8"/>
        <v>152</v>
      </c>
      <c r="P19" s="12">
        <f t="shared" si="8"/>
        <v>136</v>
      </c>
      <c r="Q19" s="12">
        <f t="shared" si="8"/>
        <v>95</v>
      </c>
      <c r="R19" s="12">
        <f t="shared" si="8"/>
        <v>47</v>
      </c>
      <c r="S19" s="12">
        <f t="shared" si="8"/>
        <v>205</v>
      </c>
      <c r="T19" s="12">
        <f t="shared" si="8"/>
        <v>177</v>
      </c>
      <c r="U19" s="12">
        <f t="shared" si="8"/>
        <v>140</v>
      </c>
      <c r="V19" s="12">
        <f t="shared" si="8"/>
        <v>126</v>
      </c>
      <c r="W19" s="12">
        <f t="shared" si="8"/>
        <v>74</v>
      </c>
      <c r="X19" s="12">
        <f t="shared" si="8"/>
        <v>209</v>
      </c>
      <c r="Y19" s="12">
        <f t="shared" si="8"/>
        <v>182</v>
      </c>
      <c r="Z19" s="12">
        <f t="shared" si="8"/>
        <v>140</v>
      </c>
      <c r="AA19" s="12">
        <f t="shared" si="8"/>
        <v>113</v>
      </c>
      <c r="AB19" s="12">
        <f t="shared" si="8"/>
        <v>88</v>
      </c>
      <c r="AC19" s="12">
        <f t="shared" si="8"/>
        <v>61</v>
      </c>
      <c r="AD19" s="12">
        <f t="shared" si="8"/>
        <v>49</v>
      </c>
      <c r="AE19" s="12">
        <f t="shared" si="8"/>
        <v>222</v>
      </c>
      <c r="AF19" s="12">
        <f t="shared" si="8"/>
        <v>179</v>
      </c>
      <c r="AG19" s="12">
        <f t="shared" si="8"/>
        <v>142</v>
      </c>
      <c r="AH19" s="12">
        <f t="shared" si="8"/>
        <v>114</v>
      </c>
      <c r="AI19" s="12">
        <f t="shared" si="8"/>
        <v>51</v>
      </c>
      <c r="AJ19" s="13">
        <f>AJ17-AJ18</f>
        <v>51</v>
      </c>
    </row>
    <row r="20" spans="2:36" ht="18.75" customHeight="1" x14ac:dyDescent="0.4">
      <c r="B20" s="2">
        <v>1060</v>
      </c>
      <c r="C20" s="2" t="s">
        <v>26</v>
      </c>
      <c r="D20" s="2" t="s">
        <v>2</v>
      </c>
      <c r="E20" s="10">
        <v>134</v>
      </c>
      <c r="F20" s="10"/>
      <c r="G20" s="10"/>
      <c r="H20" s="10"/>
      <c r="I20" s="10"/>
      <c r="J20" s="14">
        <v>100</v>
      </c>
      <c r="K20" s="10"/>
      <c r="L20" s="10"/>
      <c r="M20" s="10"/>
      <c r="N20" s="10"/>
      <c r="O20" s="10">
        <v>100</v>
      </c>
      <c r="P20" s="10"/>
      <c r="Q20" s="10"/>
      <c r="R20" s="10">
        <v>100</v>
      </c>
      <c r="S20" s="10"/>
      <c r="T20" s="10"/>
      <c r="U20" s="10"/>
      <c r="V20" s="14">
        <v>100</v>
      </c>
      <c r="W20" s="10"/>
      <c r="X20" s="10">
        <v>100</v>
      </c>
      <c r="Y20" s="10"/>
      <c r="Z20" s="10"/>
      <c r="AA20" s="10"/>
      <c r="AB20" s="14">
        <v>100</v>
      </c>
      <c r="AC20" s="10"/>
      <c r="AD20" s="10">
        <v>200</v>
      </c>
      <c r="AE20" s="10"/>
      <c r="AF20" s="10"/>
      <c r="AG20" s="10"/>
      <c r="AH20" s="10">
        <v>100</v>
      </c>
      <c r="AI20" s="10"/>
      <c r="AJ20" s="11">
        <f>SUM(E20:AI20)</f>
        <v>1034</v>
      </c>
    </row>
    <row r="21" spans="2:36" ht="18.75" customHeight="1" x14ac:dyDescent="0.4">
      <c r="B21" s="2"/>
      <c r="C21" s="2"/>
      <c r="D21" s="2" t="s">
        <v>3</v>
      </c>
      <c r="E21" s="10"/>
      <c r="F21" s="10">
        <v>30</v>
      </c>
      <c r="G21" s="10">
        <v>12</v>
      </c>
      <c r="H21" s="10">
        <v>21</v>
      </c>
      <c r="I21" s="10">
        <v>19</v>
      </c>
      <c r="J21" s="10">
        <v>21</v>
      </c>
      <c r="K21" s="10">
        <v>6</v>
      </c>
      <c r="L21" s="10">
        <v>21</v>
      </c>
      <c r="M21" s="10">
        <v>21</v>
      </c>
      <c r="N21" s="10">
        <v>26</v>
      </c>
      <c r="O21" s="10">
        <v>31</v>
      </c>
      <c r="P21" s="10">
        <v>74</v>
      </c>
      <c r="Q21" s="10">
        <v>22</v>
      </c>
      <c r="R21" s="10">
        <v>31</v>
      </c>
      <c r="S21" s="10">
        <v>8</v>
      </c>
      <c r="T21" s="10">
        <v>26</v>
      </c>
      <c r="U21" s="10">
        <v>36</v>
      </c>
      <c r="V21" s="10">
        <v>26</v>
      </c>
      <c r="W21" s="10">
        <v>89</v>
      </c>
      <c r="X21" s="10">
        <v>26</v>
      </c>
      <c r="Y21" s="10">
        <v>24</v>
      </c>
      <c r="Z21" s="10">
        <v>26</v>
      </c>
      <c r="AA21" s="10">
        <v>37</v>
      </c>
      <c r="AB21" s="10">
        <v>67</v>
      </c>
      <c r="AC21" s="10">
        <v>21</v>
      </c>
      <c r="AD21" s="10">
        <v>6</v>
      </c>
      <c r="AE21" s="10">
        <v>21</v>
      </c>
      <c r="AF21" s="10">
        <v>104</v>
      </c>
      <c r="AG21" s="10">
        <v>31</v>
      </c>
      <c r="AH21" s="10">
        <v>22</v>
      </c>
      <c r="AI21" s="10">
        <v>57</v>
      </c>
      <c r="AJ21" s="11">
        <f>SUM(F21:AI21)</f>
        <v>962</v>
      </c>
    </row>
    <row r="22" spans="2:36" ht="18.75" customHeight="1" x14ac:dyDescent="0.4">
      <c r="B22" s="3"/>
      <c r="C22" s="3"/>
      <c r="D22" s="3" t="s">
        <v>4</v>
      </c>
      <c r="E22" s="12">
        <f t="shared" ref="E22" si="9">E20</f>
        <v>134</v>
      </c>
      <c r="F22" s="12">
        <f>E22+F20-F21</f>
        <v>104</v>
      </c>
      <c r="G22" s="12">
        <f t="shared" ref="G22:AI22" si="10">F22+G20-G21</f>
        <v>92</v>
      </c>
      <c r="H22" s="12">
        <f t="shared" si="10"/>
        <v>71</v>
      </c>
      <c r="I22" s="12">
        <f t="shared" si="10"/>
        <v>52</v>
      </c>
      <c r="J22" s="12">
        <f t="shared" si="10"/>
        <v>131</v>
      </c>
      <c r="K22" s="12">
        <f t="shared" si="10"/>
        <v>125</v>
      </c>
      <c r="L22" s="12">
        <f t="shared" si="10"/>
        <v>104</v>
      </c>
      <c r="M22" s="12">
        <f t="shared" si="10"/>
        <v>83</v>
      </c>
      <c r="N22" s="12">
        <f t="shared" si="10"/>
        <v>57</v>
      </c>
      <c r="O22" s="12">
        <f t="shared" si="10"/>
        <v>126</v>
      </c>
      <c r="P22" s="12">
        <f t="shared" si="10"/>
        <v>52</v>
      </c>
      <c r="Q22" s="12">
        <f t="shared" si="10"/>
        <v>30</v>
      </c>
      <c r="R22" s="12">
        <f t="shared" si="10"/>
        <v>99</v>
      </c>
      <c r="S22" s="12">
        <f t="shared" si="10"/>
        <v>91</v>
      </c>
      <c r="T22" s="12">
        <f t="shared" si="10"/>
        <v>65</v>
      </c>
      <c r="U22" s="12">
        <f t="shared" si="10"/>
        <v>29</v>
      </c>
      <c r="V22" s="12">
        <f t="shared" si="10"/>
        <v>103</v>
      </c>
      <c r="W22" s="12">
        <f t="shared" si="10"/>
        <v>14</v>
      </c>
      <c r="X22" s="12">
        <f t="shared" si="10"/>
        <v>88</v>
      </c>
      <c r="Y22" s="12">
        <f t="shared" si="10"/>
        <v>64</v>
      </c>
      <c r="Z22" s="12">
        <f t="shared" si="10"/>
        <v>38</v>
      </c>
      <c r="AA22" s="12">
        <f t="shared" si="10"/>
        <v>1</v>
      </c>
      <c r="AB22" s="12">
        <f t="shared" si="10"/>
        <v>34</v>
      </c>
      <c r="AC22" s="12">
        <f t="shared" si="10"/>
        <v>13</v>
      </c>
      <c r="AD22" s="12">
        <f t="shared" si="10"/>
        <v>207</v>
      </c>
      <c r="AE22" s="12">
        <f t="shared" si="10"/>
        <v>186</v>
      </c>
      <c r="AF22" s="12">
        <f t="shared" si="10"/>
        <v>82</v>
      </c>
      <c r="AG22" s="12">
        <f t="shared" si="10"/>
        <v>51</v>
      </c>
      <c r="AH22" s="12">
        <f t="shared" si="10"/>
        <v>129</v>
      </c>
      <c r="AI22" s="12">
        <f t="shared" si="10"/>
        <v>72</v>
      </c>
      <c r="AJ22" s="13">
        <f>AJ20-AJ21</f>
        <v>72</v>
      </c>
    </row>
    <row r="23" spans="2:36" ht="18.75" customHeight="1" x14ac:dyDescent="0.4">
      <c r="B23" s="2">
        <v>1070</v>
      </c>
      <c r="C23" s="2" t="s">
        <v>27</v>
      </c>
      <c r="D23" s="2" t="s">
        <v>2</v>
      </c>
      <c r="E23" s="10">
        <v>107</v>
      </c>
      <c r="F23" s="10"/>
      <c r="G23" s="10"/>
      <c r="H23" s="10">
        <v>200</v>
      </c>
      <c r="I23" s="10"/>
      <c r="J23" s="14"/>
      <c r="K23" s="10">
        <v>200</v>
      </c>
      <c r="L23" s="10"/>
      <c r="M23" s="10"/>
      <c r="N23" s="10"/>
      <c r="O23" s="10"/>
      <c r="P23" s="10"/>
      <c r="Q23" s="10">
        <v>200</v>
      </c>
      <c r="R23" s="10"/>
      <c r="S23" s="10"/>
      <c r="T23" s="10"/>
      <c r="U23" s="10">
        <v>200</v>
      </c>
      <c r="V23" s="10"/>
      <c r="W23" s="10"/>
      <c r="X23" s="10"/>
      <c r="Y23" s="10"/>
      <c r="Z23" s="10">
        <v>200</v>
      </c>
      <c r="AA23" s="10"/>
      <c r="AB23" s="10"/>
      <c r="AC23" s="10"/>
      <c r="AD23" s="10"/>
      <c r="AE23" s="14">
        <v>200</v>
      </c>
      <c r="AF23" s="10"/>
      <c r="AG23" s="14"/>
      <c r="AH23" s="10"/>
      <c r="AI23" s="10"/>
      <c r="AJ23" s="11">
        <f>SUM(E23:AI23)</f>
        <v>1307</v>
      </c>
    </row>
    <row r="24" spans="2:36" ht="18.75" customHeight="1" x14ac:dyDescent="0.4">
      <c r="B24" s="2"/>
      <c r="C24" s="2"/>
      <c r="D24" s="2" t="s">
        <v>3</v>
      </c>
      <c r="E24" s="10"/>
      <c r="F24" s="10">
        <v>37</v>
      </c>
      <c r="G24" s="10">
        <v>19</v>
      </c>
      <c r="H24" s="10">
        <v>11</v>
      </c>
      <c r="I24" s="10">
        <v>54</v>
      </c>
      <c r="J24" s="10">
        <v>28</v>
      </c>
      <c r="K24" s="10">
        <v>100</v>
      </c>
      <c r="L24" s="10">
        <v>66</v>
      </c>
      <c r="M24" s="10">
        <v>28</v>
      </c>
      <c r="N24" s="10">
        <v>17</v>
      </c>
      <c r="O24" s="10">
        <v>42</v>
      </c>
      <c r="P24" s="10">
        <v>49</v>
      </c>
      <c r="Q24" s="10">
        <v>43</v>
      </c>
      <c r="R24" s="10">
        <v>29</v>
      </c>
      <c r="S24" s="10">
        <v>38</v>
      </c>
      <c r="T24" s="10">
        <v>15</v>
      </c>
      <c r="U24" s="10">
        <v>84</v>
      </c>
      <c r="V24" s="10">
        <v>66</v>
      </c>
      <c r="W24" s="10">
        <v>28</v>
      </c>
      <c r="X24" s="10">
        <v>42</v>
      </c>
      <c r="Y24" s="10">
        <v>49</v>
      </c>
      <c r="Z24" s="10">
        <v>43</v>
      </c>
      <c r="AA24" s="10">
        <v>28</v>
      </c>
      <c r="AB24" s="10">
        <v>26</v>
      </c>
      <c r="AC24" s="10">
        <v>28</v>
      </c>
      <c r="AD24" s="10">
        <v>13</v>
      </c>
      <c r="AE24" s="10">
        <v>28</v>
      </c>
      <c r="AF24" s="10">
        <v>111</v>
      </c>
      <c r="AG24" s="10">
        <v>38</v>
      </c>
      <c r="AH24" s="10">
        <v>29</v>
      </c>
      <c r="AI24" s="10">
        <v>64</v>
      </c>
      <c r="AJ24" s="11">
        <f>SUM(F24:AI24)</f>
        <v>1253</v>
      </c>
    </row>
    <row r="25" spans="2:36" ht="18.75" customHeight="1" x14ac:dyDescent="0.4">
      <c r="B25" s="3"/>
      <c r="C25" s="3"/>
      <c r="D25" s="3" t="s">
        <v>4</v>
      </c>
      <c r="E25" s="12">
        <f t="shared" ref="E25" si="11">E23</f>
        <v>107</v>
      </c>
      <c r="F25" s="12">
        <f>E25+F23-F24</f>
        <v>70</v>
      </c>
      <c r="G25" s="12">
        <f t="shared" ref="G25:AI25" si="12">F25+G23-G24</f>
        <v>51</v>
      </c>
      <c r="H25" s="12">
        <f t="shared" si="12"/>
        <v>240</v>
      </c>
      <c r="I25" s="12">
        <f t="shared" si="12"/>
        <v>186</v>
      </c>
      <c r="J25" s="12">
        <f t="shared" si="12"/>
        <v>158</v>
      </c>
      <c r="K25" s="12">
        <f t="shared" si="12"/>
        <v>258</v>
      </c>
      <c r="L25" s="12">
        <f t="shared" si="12"/>
        <v>192</v>
      </c>
      <c r="M25" s="12">
        <f t="shared" si="12"/>
        <v>164</v>
      </c>
      <c r="N25" s="12">
        <f t="shared" si="12"/>
        <v>147</v>
      </c>
      <c r="O25" s="12">
        <f t="shared" si="12"/>
        <v>105</v>
      </c>
      <c r="P25" s="12">
        <f t="shared" si="12"/>
        <v>56</v>
      </c>
      <c r="Q25" s="12">
        <f t="shared" si="12"/>
        <v>213</v>
      </c>
      <c r="R25" s="12">
        <f t="shared" si="12"/>
        <v>184</v>
      </c>
      <c r="S25" s="12">
        <f t="shared" si="12"/>
        <v>146</v>
      </c>
      <c r="T25" s="12">
        <f t="shared" si="12"/>
        <v>131</v>
      </c>
      <c r="U25" s="12">
        <f t="shared" si="12"/>
        <v>247</v>
      </c>
      <c r="V25" s="12">
        <f t="shared" si="12"/>
        <v>181</v>
      </c>
      <c r="W25" s="12">
        <f t="shared" si="12"/>
        <v>153</v>
      </c>
      <c r="X25" s="12">
        <f t="shared" si="12"/>
        <v>111</v>
      </c>
      <c r="Y25" s="12">
        <f t="shared" si="12"/>
        <v>62</v>
      </c>
      <c r="Z25" s="12">
        <f t="shared" si="12"/>
        <v>219</v>
      </c>
      <c r="AA25" s="12">
        <f t="shared" si="12"/>
        <v>191</v>
      </c>
      <c r="AB25" s="12">
        <f t="shared" si="12"/>
        <v>165</v>
      </c>
      <c r="AC25" s="12">
        <f t="shared" si="12"/>
        <v>137</v>
      </c>
      <c r="AD25" s="12">
        <f t="shared" si="12"/>
        <v>124</v>
      </c>
      <c r="AE25" s="12">
        <f t="shared" si="12"/>
        <v>296</v>
      </c>
      <c r="AF25" s="12">
        <f t="shared" si="12"/>
        <v>185</v>
      </c>
      <c r="AG25" s="12">
        <f t="shared" si="12"/>
        <v>147</v>
      </c>
      <c r="AH25" s="12">
        <f t="shared" si="12"/>
        <v>118</v>
      </c>
      <c r="AI25" s="12">
        <f t="shared" si="12"/>
        <v>54</v>
      </c>
      <c r="AJ25" s="13">
        <f>AJ23-AJ24</f>
        <v>54</v>
      </c>
    </row>
    <row r="26" spans="2:36" ht="18.75" customHeight="1" x14ac:dyDescent="0.4">
      <c r="B26" s="2">
        <v>2010</v>
      </c>
      <c r="C26" s="2" t="s">
        <v>15</v>
      </c>
      <c r="D26" s="2" t="s">
        <v>2</v>
      </c>
      <c r="E26" s="10">
        <v>158</v>
      </c>
      <c r="F26" s="10"/>
      <c r="G26" s="10"/>
      <c r="H26" s="10"/>
      <c r="I26" s="10"/>
      <c r="J26" s="10"/>
      <c r="K26" s="10"/>
      <c r="L26" s="10"/>
      <c r="M26" s="10">
        <v>200</v>
      </c>
      <c r="N26" s="10"/>
      <c r="O26" s="10"/>
      <c r="P26" s="10"/>
      <c r="Q26" s="10"/>
      <c r="R26" s="10"/>
      <c r="S26" s="10">
        <v>200</v>
      </c>
      <c r="T26" s="10"/>
      <c r="U26" s="14">
        <v>200</v>
      </c>
      <c r="V26" s="10"/>
      <c r="W26" s="10"/>
      <c r="X26" s="10"/>
      <c r="Y26" s="10"/>
      <c r="Z26" s="10"/>
      <c r="AA26" s="10">
        <v>200</v>
      </c>
      <c r="AB26" s="10"/>
      <c r="AC26" s="10">
        <v>100</v>
      </c>
      <c r="AD26" s="10"/>
      <c r="AE26" s="10">
        <v>100</v>
      </c>
      <c r="AF26" s="10"/>
      <c r="AG26" s="10">
        <v>100</v>
      </c>
      <c r="AH26" s="10"/>
      <c r="AI26" s="10"/>
      <c r="AJ26" s="11">
        <f>SUM(E26:AI26)</f>
        <v>1258</v>
      </c>
    </row>
    <row r="27" spans="2:36" ht="18.75" customHeight="1" x14ac:dyDescent="0.4">
      <c r="B27" s="2"/>
      <c r="C27" s="2"/>
      <c r="D27" s="2" t="s">
        <v>3</v>
      </c>
      <c r="E27" s="10"/>
      <c r="F27" s="10">
        <v>29</v>
      </c>
      <c r="G27" s="10">
        <v>11</v>
      </c>
      <c r="H27" s="10">
        <v>20</v>
      </c>
      <c r="I27" s="10">
        <v>18</v>
      </c>
      <c r="J27" s="10">
        <v>20</v>
      </c>
      <c r="K27" s="10">
        <v>5</v>
      </c>
      <c r="L27" s="10">
        <v>20</v>
      </c>
      <c r="M27" s="10">
        <v>12</v>
      </c>
      <c r="N27" s="10">
        <v>26</v>
      </c>
      <c r="O27" s="10">
        <v>30</v>
      </c>
      <c r="P27" s="10">
        <v>73</v>
      </c>
      <c r="Q27" s="10">
        <v>21</v>
      </c>
      <c r="R27" s="10">
        <v>30</v>
      </c>
      <c r="S27" s="10">
        <v>25</v>
      </c>
      <c r="T27" s="10">
        <v>120</v>
      </c>
      <c r="U27" s="10">
        <v>25</v>
      </c>
      <c r="V27" s="10">
        <v>125</v>
      </c>
      <c r="W27" s="10">
        <v>20</v>
      </c>
      <c r="X27" s="10">
        <v>5</v>
      </c>
      <c r="Y27" s="10">
        <v>20</v>
      </c>
      <c r="Z27" s="10">
        <v>25</v>
      </c>
      <c r="AA27" s="10">
        <v>125</v>
      </c>
      <c r="AB27" s="10">
        <v>25</v>
      </c>
      <c r="AC27" s="10">
        <v>120</v>
      </c>
      <c r="AD27" s="10">
        <v>66</v>
      </c>
      <c r="AE27" s="10">
        <v>20</v>
      </c>
      <c r="AF27" s="10">
        <v>103</v>
      </c>
      <c r="AG27" s="10">
        <v>30</v>
      </c>
      <c r="AH27" s="10">
        <v>21</v>
      </c>
      <c r="AI27" s="10">
        <v>56</v>
      </c>
      <c r="AJ27" s="11">
        <f>SUM(F27:AI27)</f>
        <v>1246</v>
      </c>
    </row>
    <row r="28" spans="2:36" ht="18.75" customHeight="1" x14ac:dyDescent="0.4">
      <c r="B28" s="3"/>
      <c r="C28" s="3"/>
      <c r="D28" s="3" t="s">
        <v>4</v>
      </c>
      <c r="E28" s="12">
        <f t="shared" ref="E28" si="13">E26</f>
        <v>158</v>
      </c>
      <c r="F28" s="12">
        <f>E28+F26-F27</f>
        <v>129</v>
      </c>
      <c r="G28" s="12">
        <f t="shared" ref="G28:AI28" si="14">F28+G26-G27</f>
        <v>118</v>
      </c>
      <c r="H28" s="12">
        <f t="shared" si="14"/>
        <v>98</v>
      </c>
      <c r="I28" s="12">
        <f t="shared" si="14"/>
        <v>80</v>
      </c>
      <c r="J28" s="12">
        <f t="shared" si="14"/>
        <v>60</v>
      </c>
      <c r="K28" s="12">
        <f t="shared" si="14"/>
        <v>55</v>
      </c>
      <c r="L28" s="12">
        <f t="shared" si="14"/>
        <v>35</v>
      </c>
      <c r="M28" s="12">
        <f t="shared" si="14"/>
        <v>223</v>
      </c>
      <c r="N28" s="12">
        <f t="shared" si="14"/>
        <v>197</v>
      </c>
      <c r="O28" s="12">
        <f t="shared" si="14"/>
        <v>167</v>
      </c>
      <c r="P28" s="12">
        <f t="shared" si="14"/>
        <v>94</v>
      </c>
      <c r="Q28" s="12">
        <f t="shared" si="14"/>
        <v>73</v>
      </c>
      <c r="R28" s="12">
        <f t="shared" si="14"/>
        <v>43</v>
      </c>
      <c r="S28" s="12">
        <f t="shared" si="14"/>
        <v>218</v>
      </c>
      <c r="T28" s="12">
        <f t="shared" si="14"/>
        <v>98</v>
      </c>
      <c r="U28" s="12">
        <f t="shared" si="14"/>
        <v>273</v>
      </c>
      <c r="V28" s="12">
        <f t="shared" si="14"/>
        <v>148</v>
      </c>
      <c r="W28" s="12">
        <f t="shared" si="14"/>
        <v>128</v>
      </c>
      <c r="X28" s="12">
        <f t="shared" si="14"/>
        <v>123</v>
      </c>
      <c r="Y28" s="12">
        <f t="shared" si="14"/>
        <v>103</v>
      </c>
      <c r="Z28" s="12">
        <f t="shared" si="14"/>
        <v>78</v>
      </c>
      <c r="AA28" s="12">
        <f t="shared" si="14"/>
        <v>153</v>
      </c>
      <c r="AB28" s="12">
        <f t="shared" si="14"/>
        <v>128</v>
      </c>
      <c r="AC28" s="12">
        <f t="shared" si="14"/>
        <v>108</v>
      </c>
      <c r="AD28" s="12">
        <f t="shared" si="14"/>
        <v>42</v>
      </c>
      <c r="AE28" s="12">
        <f t="shared" si="14"/>
        <v>122</v>
      </c>
      <c r="AF28" s="12">
        <f t="shared" si="14"/>
        <v>19</v>
      </c>
      <c r="AG28" s="12">
        <f t="shared" si="14"/>
        <v>89</v>
      </c>
      <c r="AH28" s="12">
        <f t="shared" si="14"/>
        <v>68</v>
      </c>
      <c r="AI28" s="12">
        <f t="shared" si="14"/>
        <v>12</v>
      </c>
      <c r="AJ28" s="13">
        <f>AJ26-AJ27</f>
        <v>12</v>
      </c>
    </row>
    <row r="29" spans="2:36" ht="18.75" customHeight="1" x14ac:dyDescent="0.4">
      <c r="B29" s="2">
        <v>2020</v>
      </c>
      <c r="C29" s="2" t="s">
        <v>16</v>
      </c>
      <c r="D29" s="2" t="s">
        <v>2</v>
      </c>
      <c r="E29" s="10">
        <v>71</v>
      </c>
      <c r="F29" s="10"/>
      <c r="G29" s="10">
        <v>200</v>
      </c>
      <c r="H29" s="10"/>
      <c r="I29" s="10"/>
      <c r="J29" s="10"/>
      <c r="K29" s="10">
        <v>200</v>
      </c>
      <c r="L29" s="10"/>
      <c r="M29" s="10"/>
      <c r="N29" s="10"/>
      <c r="O29" s="10"/>
      <c r="P29" s="10"/>
      <c r="Q29" s="10"/>
      <c r="R29" s="10">
        <v>200</v>
      </c>
      <c r="S29" s="10"/>
      <c r="T29" s="10"/>
      <c r="U29" s="14"/>
      <c r="V29" s="10">
        <v>200</v>
      </c>
      <c r="W29" s="10"/>
      <c r="X29" s="10"/>
      <c r="Y29" s="10"/>
      <c r="Z29" s="10"/>
      <c r="AA29" s="14"/>
      <c r="AB29" s="10">
        <v>200</v>
      </c>
      <c r="AC29" s="10"/>
      <c r="AD29" s="10"/>
      <c r="AE29" s="14"/>
      <c r="AF29" s="10">
        <v>200</v>
      </c>
      <c r="AG29" s="10"/>
      <c r="AH29" s="14"/>
      <c r="AI29" s="10"/>
      <c r="AJ29" s="11">
        <f>SUM(E29:AI29)</f>
        <v>1271</v>
      </c>
    </row>
    <row r="30" spans="2:36" ht="18.75" customHeight="1" x14ac:dyDescent="0.4">
      <c r="B30" s="2"/>
      <c r="C30" s="2"/>
      <c r="D30" s="2" t="s">
        <v>3</v>
      </c>
      <c r="E30" s="10"/>
      <c r="F30" s="10">
        <v>38</v>
      </c>
      <c r="G30" s="10">
        <v>20</v>
      </c>
      <c r="H30" s="10">
        <v>63</v>
      </c>
      <c r="I30" s="10">
        <v>67</v>
      </c>
      <c r="J30" s="10">
        <v>29</v>
      </c>
      <c r="K30" s="10">
        <v>18</v>
      </c>
      <c r="L30" s="10">
        <v>43</v>
      </c>
      <c r="M30" s="10">
        <v>50</v>
      </c>
      <c r="N30" s="10">
        <v>44</v>
      </c>
      <c r="O30" s="10">
        <v>29</v>
      </c>
      <c r="P30" s="10">
        <v>14</v>
      </c>
      <c r="Q30" s="10">
        <v>29</v>
      </c>
      <c r="R30" s="10">
        <v>9</v>
      </c>
      <c r="S30" s="10">
        <v>16</v>
      </c>
      <c r="T30" s="10">
        <v>93</v>
      </c>
      <c r="U30" s="10">
        <v>67</v>
      </c>
      <c r="V30" s="10">
        <v>29</v>
      </c>
      <c r="W30" s="10">
        <v>18</v>
      </c>
      <c r="X30" s="10">
        <v>30</v>
      </c>
      <c r="Y30" s="10">
        <v>39</v>
      </c>
      <c r="Z30" s="10">
        <v>16</v>
      </c>
      <c r="AA30" s="10">
        <v>43</v>
      </c>
      <c r="AB30" s="10">
        <v>67</v>
      </c>
      <c r="AC30" s="10">
        <v>29</v>
      </c>
      <c r="AD30" s="10">
        <v>14</v>
      </c>
      <c r="AE30" s="10">
        <v>29</v>
      </c>
      <c r="AF30" s="10">
        <v>112</v>
      </c>
      <c r="AG30" s="10">
        <v>39</v>
      </c>
      <c r="AH30" s="10">
        <v>30</v>
      </c>
      <c r="AI30" s="10">
        <v>65</v>
      </c>
      <c r="AJ30" s="11">
        <f>SUM(F30:AI30)</f>
        <v>1189</v>
      </c>
    </row>
    <row r="31" spans="2:36" ht="18.75" customHeight="1" x14ac:dyDescent="0.4">
      <c r="B31" s="3"/>
      <c r="C31" s="3"/>
      <c r="D31" s="3" t="s">
        <v>4</v>
      </c>
      <c r="E31" s="12">
        <f t="shared" ref="E31" si="15">E29</f>
        <v>71</v>
      </c>
      <c r="F31" s="12">
        <f>E31+F29-F30</f>
        <v>33</v>
      </c>
      <c r="G31" s="12">
        <f t="shared" ref="G31:AI31" si="16">F31+G29-G30</f>
        <v>213</v>
      </c>
      <c r="H31" s="12">
        <f t="shared" si="16"/>
        <v>150</v>
      </c>
      <c r="I31" s="12">
        <f t="shared" si="16"/>
        <v>83</v>
      </c>
      <c r="J31" s="12">
        <f t="shared" si="16"/>
        <v>54</v>
      </c>
      <c r="K31" s="12">
        <f t="shared" si="16"/>
        <v>236</v>
      </c>
      <c r="L31" s="12">
        <f t="shared" si="16"/>
        <v>193</v>
      </c>
      <c r="M31" s="12">
        <f t="shared" si="16"/>
        <v>143</v>
      </c>
      <c r="N31" s="12">
        <f t="shared" si="16"/>
        <v>99</v>
      </c>
      <c r="O31" s="12">
        <f t="shared" si="16"/>
        <v>70</v>
      </c>
      <c r="P31" s="12">
        <f t="shared" si="16"/>
        <v>56</v>
      </c>
      <c r="Q31" s="12">
        <f t="shared" si="16"/>
        <v>27</v>
      </c>
      <c r="R31" s="12">
        <f t="shared" si="16"/>
        <v>218</v>
      </c>
      <c r="S31" s="12">
        <f t="shared" si="16"/>
        <v>202</v>
      </c>
      <c r="T31" s="12">
        <f t="shared" si="16"/>
        <v>109</v>
      </c>
      <c r="U31" s="12">
        <f t="shared" si="16"/>
        <v>42</v>
      </c>
      <c r="V31" s="12">
        <f t="shared" si="16"/>
        <v>213</v>
      </c>
      <c r="W31" s="12">
        <f t="shared" si="16"/>
        <v>195</v>
      </c>
      <c r="X31" s="12">
        <f t="shared" si="16"/>
        <v>165</v>
      </c>
      <c r="Y31" s="12">
        <f t="shared" si="16"/>
        <v>126</v>
      </c>
      <c r="Z31" s="12">
        <f t="shared" si="16"/>
        <v>110</v>
      </c>
      <c r="AA31" s="12">
        <f t="shared" si="16"/>
        <v>67</v>
      </c>
      <c r="AB31" s="12">
        <f t="shared" si="16"/>
        <v>200</v>
      </c>
      <c r="AC31" s="12">
        <f t="shared" si="16"/>
        <v>171</v>
      </c>
      <c r="AD31" s="12">
        <f t="shared" si="16"/>
        <v>157</v>
      </c>
      <c r="AE31" s="12">
        <f t="shared" si="16"/>
        <v>128</v>
      </c>
      <c r="AF31" s="12">
        <f t="shared" si="16"/>
        <v>216</v>
      </c>
      <c r="AG31" s="12">
        <f t="shared" si="16"/>
        <v>177</v>
      </c>
      <c r="AH31" s="12">
        <f t="shared" si="16"/>
        <v>147</v>
      </c>
      <c r="AI31" s="12">
        <f t="shared" si="16"/>
        <v>82</v>
      </c>
      <c r="AJ31" s="13">
        <f>AJ29-AJ30</f>
        <v>82</v>
      </c>
    </row>
    <row r="32" spans="2:36" ht="18.75" customHeight="1" x14ac:dyDescent="0.4">
      <c r="B32" s="2">
        <v>3010</v>
      </c>
      <c r="C32" s="2" t="s">
        <v>28</v>
      </c>
      <c r="D32" s="2" t="s">
        <v>2</v>
      </c>
      <c r="E32" s="10">
        <v>85</v>
      </c>
      <c r="F32" s="10"/>
      <c r="G32" s="10"/>
      <c r="H32" s="10">
        <v>200</v>
      </c>
      <c r="I32" s="10"/>
      <c r="J32" s="10"/>
      <c r="K32" s="10"/>
      <c r="L32" s="10"/>
      <c r="M32" s="10">
        <v>200</v>
      </c>
      <c r="N32" s="10"/>
      <c r="O32" s="10"/>
      <c r="P32" s="10"/>
      <c r="Q32" s="10"/>
      <c r="R32" s="10"/>
      <c r="S32" s="10"/>
      <c r="T32" s="10">
        <v>200</v>
      </c>
      <c r="U32" s="10"/>
      <c r="V32" s="10"/>
      <c r="W32" s="10"/>
      <c r="X32" s="10"/>
      <c r="Y32" s="10"/>
      <c r="Z32" s="10"/>
      <c r="AA32" s="10">
        <v>200</v>
      </c>
      <c r="AB32" s="10"/>
      <c r="AC32" s="10"/>
      <c r="AD32" s="10"/>
      <c r="AE32" s="14">
        <v>200</v>
      </c>
      <c r="AF32" s="10"/>
      <c r="AG32" s="10"/>
      <c r="AH32" s="10"/>
      <c r="AI32" s="10"/>
      <c r="AJ32" s="11">
        <f>SUM(E32:AI32)</f>
        <v>1085</v>
      </c>
    </row>
    <row r="33" spans="2:36" ht="18.75" customHeight="1" x14ac:dyDescent="0.4">
      <c r="B33" s="2"/>
      <c r="C33" s="2"/>
      <c r="D33" s="2" t="s">
        <v>3</v>
      </c>
      <c r="E33" s="10"/>
      <c r="F33" s="10">
        <v>28</v>
      </c>
      <c r="G33" s="10">
        <v>10</v>
      </c>
      <c r="H33" s="10">
        <v>26</v>
      </c>
      <c r="I33" s="10">
        <v>45</v>
      </c>
      <c r="J33" s="10">
        <v>8</v>
      </c>
      <c r="K33" s="10">
        <v>19</v>
      </c>
      <c r="L33" s="10">
        <v>29</v>
      </c>
      <c r="M33" s="10">
        <v>6</v>
      </c>
      <c r="N33" s="10">
        <v>133</v>
      </c>
      <c r="O33" s="10">
        <v>57</v>
      </c>
      <c r="P33" s="10">
        <v>19</v>
      </c>
      <c r="Q33" s="10">
        <v>8</v>
      </c>
      <c r="R33" s="10">
        <v>29</v>
      </c>
      <c r="S33" s="10">
        <v>6</v>
      </c>
      <c r="T33" s="10">
        <v>33</v>
      </c>
      <c r="U33" s="10">
        <v>57</v>
      </c>
      <c r="V33" s="10">
        <v>19</v>
      </c>
      <c r="W33" s="10">
        <v>8</v>
      </c>
      <c r="X33" s="10">
        <v>33</v>
      </c>
      <c r="Y33" s="10">
        <v>40</v>
      </c>
      <c r="Z33" s="10">
        <v>34</v>
      </c>
      <c r="AA33" s="10">
        <v>19</v>
      </c>
      <c r="AB33" s="10">
        <v>17</v>
      </c>
      <c r="AC33" s="10">
        <v>26</v>
      </c>
      <c r="AD33" s="10">
        <v>64</v>
      </c>
      <c r="AE33" s="10">
        <v>19</v>
      </c>
      <c r="AF33" s="10">
        <v>102</v>
      </c>
      <c r="AG33" s="10">
        <v>29</v>
      </c>
      <c r="AH33" s="10">
        <v>20</v>
      </c>
      <c r="AI33" s="10">
        <v>55</v>
      </c>
      <c r="AJ33" s="11">
        <f>SUM(F33:AI33)</f>
        <v>998</v>
      </c>
    </row>
    <row r="34" spans="2:36" ht="18.75" customHeight="1" x14ac:dyDescent="0.4">
      <c r="B34" s="3"/>
      <c r="C34" s="3"/>
      <c r="D34" s="3" t="s">
        <v>4</v>
      </c>
      <c r="E34" s="12">
        <f t="shared" ref="E34" si="17">E32</f>
        <v>85</v>
      </c>
      <c r="F34" s="12">
        <f>E34+F32-F33</f>
        <v>57</v>
      </c>
      <c r="G34" s="12">
        <f t="shared" ref="G34:AI34" si="18">F34+G32-G33</f>
        <v>47</v>
      </c>
      <c r="H34" s="12">
        <f t="shared" si="18"/>
        <v>221</v>
      </c>
      <c r="I34" s="12">
        <f t="shared" si="18"/>
        <v>176</v>
      </c>
      <c r="J34" s="12">
        <f t="shared" si="18"/>
        <v>168</v>
      </c>
      <c r="K34" s="12">
        <f t="shared" si="18"/>
        <v>149</v>
      </c>
      <c r="L34" s="12">
        <f t="shared" si="18"/>
        <v>120</v>
      </c>
      <c r="M34" s="12">
        <f t="shared" si="18"/>
        <v>314</v>
      </c>
      <c r="N34" s="12">
        <f t="shared" si="18"/>
        <v>181</v>
      </c>
      <c r="O34" s="12">
        <f t="shared" si="18"/>
        <v>124</v>
      </c>
      <c r="P34" s="12">
        <f t="shared" si="18"/>
        <v>105</v>
      </c>
      <c r="Q34" s="12">
        <f t="shared" si="18"/>
        <v>97</v>
      </c>
      <c r="R34" s="12">
        <f t="shared" si="18"/>
        <v>68</v>
      </c>
      <c r="S34" s="12">
        <f t="shared" si="18"/>
        <v>62</v>
      </c>
      <c r="T34" s="12">
        <f t="shared" si="18"/>
        <v>229</v>
      </c>
      <c r="U34" s="12">
        <f t="shared" si="18"/>
        <v>172</v>
      </c>
      <c r="V34" s="12">
        <f t="shared" si="18"/>
        <v>153</v>
      </c>
      <c r="W34" s="12">
        <f t="shared" si="18"/>
        <v>145</v>
      </c>
      <c r="X34" s="12">
        <f t="shared" si="18"/>
        <v>112</v>
      </c>
      <c r="Y34" s="12">
        <f t="shared" si="18"/>
        <v>72</v>
      </c>
      <c r="Z34" s="12">
        <f t="shared" si="18"/>
        <v>38</v>
      </c>
      <c r="AA34" s="12">
        <f t="shared" si="18"/>
        <v>219</v>
      </c>
      <c r="AB34" s="12">
        <f t="shared" si="18"/>
        <v>202</v>
      </c>
      <c r="AC34" s="12">
        <f t="shared" si="18"/>
        <v>176</v>
      </c>
      <c r="AD34" s="12">
        <f t="shared" si="18"/>
        <v>112</v>
      </c>
      <c r="AE34" s="12">
        <f t="shared" si="18"/>
        <v>293</v>
      </c>
      <c r="AF34" s="12">
        <f t="shared" si="18"/>
        <v>191</v>
      </c>
      <c r="AG34" s="12">
        <f t="shared" si="18"/>
        <v>162</v>
      </c>
      <c r="AH34" s="12">
        <f t="shared" si="18"/>
        <v>142</v>
      </c>
      <c r="AI34" s="12">
        <f t="shared" si="18"/>
        <v>87</v>
      </c>
      <c r="AJ34" s="13">
        <f>AJ32-AJ33</f>
        <v>87</v>
      </c>
    </row>
    <row r="35" spans="2:36" ht="18.75" customHeight="1" x14ac:dyDescent="0.4">
      <c r="B35" s="2">
        <v>3020</v>
      </c>
      <c r="C35" s="2" t="s">
        <v>29</v>
      </c>
      <c r="D35" s="2" t="s">
        <v>2</v>
      </c>
      <c r="E35" s="10">
        <v>82</v>
      </c>
      <c r="F35" s="10"/>
      <c r="G35" s="10">
        <v>100</v>
      </c>
      <c r="H35" s="10"/>
      <c r="I35" s="10">
        <v>100</v>
      </c>
      <c r="J35" s="10"/>
      <c r="K35" s="10"/>
      <c r="L35" s="10">
        <v>100</v>
      </c>
      <c r="M35" s="10"/>
      <c r="N35" s="14"/>
      <c r="O35" s="10"/>
      <c r="P35" s="10">
        <v>150</v>
      </c>
      <c r="Q35" s="10"/>
      <c r="R35" s="10"/>
      <c r="S35" s="10"/>
      <c r="T35" s="14">
        <v>150</v>
      </c>
      <c r="U35" s="10"/>
      <c r="V35" s="10"/>
      <c r="W35" s="10"/>
      <c r="X35" s="10"/>
      <c r="Y35" s="10">
        <v>150</v>
      </c>
      <c r="Z35" s="10"/>
      <c r="AA35" s="10"/>
      <c r="AB35" s="10"/>
      <c r="AC35" s="10"/>
      <c r="AD35" s="10">
        <v>150</v>
      </c>
      <c r="AE35" s="10"/>
      <c r="AF35" s="10">
        <v>150</v>
      </c>
      <c r="AG35" s="10"/>
      <c r="AH35" s="10"/>
      <c r="AI35" s="10"/>
      <c r="AJ35" s="11">
        <f>SUM(E35:AI35)</f>
        <v>1132</v>
      </c>
    </row>
    <row r="36" spans="2:36" ht="18.75" customHeight="1" x14ac:dyDescent="0.4">
      <c r="B36" s="2"/>
      <c r="C36" s="2"/>
      <c r="D36" s="2" t="s">
        <v>3</v>
      </c>
      <c r="E36" s="10"/>
      <c r="F36" s="10">
        <v>39</v>
      </c>
      <c r="G36" s="10">
        <v>30</v>
      </c>
      <c r="H36" s="10">
        <v>19</v>
      </c>
      <c r="I36" s="10">
        <v>44</v>
      </c>
      <c r="J36" s="10">
        <v>51</v>
      </c>
      <c r="K36" s="10">
        <v>45</v>
      </c>
      <c r="L36" s="10">
        <v>30</v>
      </c>
      <c r="M36" s="10">
        <v>28</v>
      </c>
      <c r="N36" s="10">
        <v>30</v>
      </c>
      <c r="O36" s="10">
        <v>40</v>
      </c>
      <c r="P36" s="10">
        <v>10</v>
      </c>
      <c r="Q36" s="10">
        <v>24</v>
      </c>
      <c r="R36" s="10">
        <v>68</v>
      </c>
      <c r="S36" s="10">
        <v>30</v>
      </c>
      <c r="T36" s="10">
        <v>19</v>
      </c>
      <c r="U36" s="10">
        <v>22</v>
      </c>
      <c r="V36" s="10">
        <v>30</v>
      </c>
      <c r="W36" s="10">
        <v>19</v>
      </c>
      <c r="X36" s="10">
        <v>44</v>
      </c>
      <c r="Y36" s="10">
        <v>51</v>
      </c>
      <c r="Z36" s="10">
        <v>45</v>
      </c>
      <c r="AA36" s="10">
        <v>30</v>
      </c>
      <c r="AB36" s="10">
        <v>28</v>
      </c>
      <c r="AC36" s="10">
        <v>30</v>
      </c>
      <c r="AD36" s="10">
        <v>15</v>
      </c>
      <c r="AE36" s="10">
        <v>30</v>
      </c>
      <c r="AF36" s="10">
        <v>113</v>
      </c>
      <c r="AG36" s="10">
        <v>40</v>
      </c>
      <c r="AH36" s="10">
        <v>31</v>
      </c>
      <c r="AI36" s="10">
        <v>66</v>
      </c>
      <c r="AJ36" s="11">
        <f>SUM(F36:AI36)</f>
        <v>1101</v>
      </c>
    </row>
    <row r="37" spans="2:36" ht="18.75" customHeight="1" x14ac:dyDescent="0.4">
      <c r="B37" s="3"/>
      <c r="C37" s="3"/>
      <c r="D37" s="3" t="s">
        <v>4</v>
      </c>
      <c r="E37" s="12">
        <f t="shared" ref="E37" si="19">E35</f>
        <v>82</v>
      </c>
      <c r="F37" s="12">
        <f>E37+F35-F36</f>
        <v>43</v>
      </c>
      <c r="G37" s="12">
        <f t="shared" ref="G37:AI37" si="20">F37+G35-G36</f>
        <v>113</v>
      </c>
      <c r="H37" s="12">
        <f t="shared" si="20"/>
        <v>94</v>
      </c>
      <c r="I37" s="12">
        <f t="shared" si="20"/>
        <v>150</v>
      </c>
      <c r="J37" s="12">
        <f t="shared" si="20"/>
        <v>99</v>
      </c>
      <c r="K37" s="12">
        <f t="shared" si="20"/>
        <v>54</v>
      </c>
      <c r="L37" s="12">
        <f t="shared" si="20"/>
        <v>124</v>
      </c>
      <c r="M37" s="12">
        <f t="shared" si="20"/>
        <v>96</v>
      </c>
      <c r="N37" s="12">
        <f t="shared" si="20"/>
        <v>66</v>
      </c>
      <c r="O37" s="12">
        <f t="shared" si="20"/>
        <v>26</v>
      </c>
      <c r="P37" s="12">
        <f t="shared" si="20"/>
        <v>166</v>
      </c>
      <c r="Q37" s="12">
        <f t="shared" si="20"/>
        <v>142</v>
      </c>
      <c r="R37" s="12">
        <f t="shared" si="20"/>
        <v>74</v>
      </c>
      <c r="S37" s="12">
        <f t="shared" si="20"/>
        <v>44</v>
      </c>
      <c r="T37" s="12">
        <f t="shared" si="20"/>
        <v>175</v>
      </c>
      <c r="U37" s="12">
        <f t="shared" si="20"/>
        <v>153</v>
      </c>
      <c r="V37" s="12">
        <f t="shared" si="20"/>
        <v>123</v>
      </c>
      <c r="W37" s="12">
        <f t="shared" si="20"/>
        <v>104</v>
      </c>
      <c r="X37" s="12">
        <f t="shared" si="20"/>
        <v>60</v>
      </c>
      <c r="Y37" s="12">
        <f t="shared" si="20"/>
        <v>159</v>
      </c>
      <c r="Z37" s="12">
        <f t="shared" si="20"/>
        <v>114</v>
      </c>
      <c r="AA37" s="12">
        <f t="shared" si="20"/>
        <v>84</v>
      </c>
      <c r="AB37" s="12">
        <f t="shared" si="20"/>
        <v>56</v>
      </c>
      <c r="AC37" s="12">
        <f t="shared" si="20"/>
        <v>26</v>
      </c>
      <c r="AD37" s="12">
        <f t="shared" si="20"/>
        <v>161</v>
      </c>
      <c r="AE37" s="12">
        <f t="shared" si="20"/>
        <v>131</v>
      </c>
      <c r="AF37" s="12">
        <f t="shared" si="20"/>
        <v>168</v>
      </c>
      <c r="AG37" s="12">
        <f t="shared" si="20"/>
        <v>128</v>
      </c>
      <c r="AH37" s="12">
        <f t="shared" si="20"/>
        <v>97</v>
      </c>
      <c r="AI37" s="12">
        <f t="shared" si="20"/>
        <v>31</v>
      </c>
      <c r="AJ37" s="13">
        <f>AJ35-AJ36</f>
        <v>31</v>
      </c>
    </row>
    <row r="38" spans="2:36" ht="18.75" customHeight="1" x14ac:dyDescent="0.4">
      <c r="B38" s="2">
        <v>3030</v>
      </c>
      <c r="C38" s="2" t="s">
        <v>30</v>
      </c>
      <c r="D38" s="2" t="s">
        <v>2</v>
      </c>
      <c r="E38" s="10">
        <v>36</v>
      </c>
      <c r="F38" s="10">
        <v>150</v>
      </c>
      <c r="G38" s="10"/>
      <c r="H38" s="10"/>
      <c r="I38" s="10"/>
      <c r="J38" s="10">
        <v>100</v>
      </c>
      <c r="K38" s="10"/>
      <c r="L38" s="10"/>
      <c r="M38" s="10"/>
      <c r="N38" s="10"/>
      <c r="O38" s="10">
        <v>100</v>
      </c>
      <c r="P38" s="10"/>
      <c r="Q38" s="10"/>
      <c r="R38" s="10"/>
      <c r="S38" s="10"/>
      <c r="T38" s="10">
        <v>100</v>
      </c>
      <c r="U38" s="10"/>
      <c r="V38" s="10"/>
      <c r="W38" s="10"/>
      <c r="X38" s="10"/>
      <c r="Y38" s="10">
        <v>100</v>
      </c>
      <c r="Z38" s="10"/>
      <c r="AA38" s="10"/>
      <c r="AB38" s="10"/>
      <c r="AC38" s="10">
        <v>100</v>
      </c>
      <c r="AD38" s="10"/>
      <c r="AE38" s="10">
        <v>100</v>
      </c>
      <c r="AF38" s="10"/>
      <c r="AG38" s="10"/>
      <c r="AH38" s="14">
        <v>150</v>
      </c>
      <c r="AI38" s="10"/>
      <c r="AJ38" s="11">
        <f>SUM(E38:AI38)</f>
        <v>936</v>
      </c>
    </row>
    <row r="39" spans="2:36" ht="18.75" customHeight="1" x14ac:dyDescent="0.4">
      <c r="B39" s="2"/>
      <c r="C39" s="2"/>
      <c r="D39" s="2" t="s">
        <v>3</v>
      </c>
      <c r="E39" s="10"/>
      <c r="F39" s="10">
        <v>27</v>
      </c>
      <c r="G39" s="10">
        <v>9</v>
      </c>
      <c r="H39" s="10">
        <v>26</v>
      </c>
      <c r="I39" s="10">
        <v>44</v>
      </c>
      <c r="J39" s="10">
        <v>7</v>
      </c>
      <c r="K39" s="10">
        <v>24</v>
      </c>
      <c r="L39" s="10">
        <v>7</v>
      </c>
      <c r="M39" s="10">
        <v>32</v>
      </c>
      <c r="N39" s="10">
        <v>39</v>
      </c>
      <c r="O39" s="10">
        <v>33</v>
      </c>
      <c r="P39" s="10">
        <v>18</v>
      </c>
      <c r="Q39" s="10">
        <v>16</v>
      </c>
      <c r="R39" s="10">
        <v>18</v>
      </c>
      <c r="S39" s="10">
        <v>5</v>
      </c>
      <c r="T39" s="10">
        <v>44</v>
      </c>
      <c r="U39" s="10">
        <v>7</v>
      </c>
      <c r="V39" s="10">
        <v>24</v>
      </c>
      <c r="W39" s="10">
        <v>56</v>
      </c>
      <c r="X39" s="10">
        <v>26</v>
      </c>
      <c r="Y39" s="10">
        <v>39</v>
      </c>
      <c r="Z39" s="10">
        <v>33</v>
      </c>
      <c r="AA39" s="10">
        <v>18</v>
      </c>
      <c r="AB39" s="10">
        <v>16</v>
      </c>
      <c r="AC39" s="10">
        <v>44</v>
      </c>
      <c r="AD39" s="10">
        <v>7</v>
      </c>
      <c r="AE39" s="10">
        <v>26</v>
      </c>
      <c r="AF39" s="10">
        <v>56</v>
      </c>
      <c r="AG39" s="10">
        <v>10</v>
      </c>
      <c r="AH39" s="10">
        <v>19</v>
      </c>
      <c r="AI39" s="10">
        <v>54</v>
      </c>
      <c r="AJ39" s="11">
        <f>SUM(F39:AI39)</f>
        <v>784</v>
      </c>
    </row>
    <row r="40" spans="2:36" ht="18.75" customHeight="1" x14ac:dyDescent="0.4">
      <c r="B40" s="3"/>
      <c r="C40" s="3"/>
      <c r="D40" s="3" t="s">
        <v>4</v>
      </c>
      <c r="E40" s="12">
        <f t="shared" ref="E40" si="21">E38</f>
        <v>36</v>
      </c>
      <c r="F40" s="12">
        <f>E40+F38-F39</f>
        <v>159</v>
      </c>
      <c r="G40" s="12">
        <f t="shared" ref="G40:AI40" si="22">F40+G38-G39</f>
        <v>150</v>
      </c>
      <c r="H40" s="12">
        <f t="shared" si="22"/>
        <v>124</v>
      </c>
      <c r="I40" s="12">
        <f t="shared" si="22"/>
        <v>80</v>
      </c>
      <c r="J40" s="12">
        <f t="shared" si="22"/>
        <v>173</v>
      </c>
      <c r="K40" s="12">
        <f t="shared" si="22"/>
        <v>149</v>
      </c>
      <c r="L40" s="12">
        <f t="shared" si="22"/>
        <v>142</v>
      </c>
      <c r="M40" s="12">
        <f t="shared" si="22"/>
        <v>110</v>
      </c>
      <c r="N40" s="12">
        <f t="shared" si="22"/>
        <v>71</v>
      </c>
      <c r="O40" s="12">
        <f t="shared" si="22"/>
        <v>138</v>
      </c>
      <c r="P40" s="12">
        <f t="shared" si="22"/>
        <v>120</v>
      </c>
      <c r="Q40" s="12">
        <f t="shared" si="22"/>
        <v>104</v>
      </c>
      <c r="R40" s="12">
        <f t="shared" si="22"/>
        <v>86</v>
      </c>
      <c r="S40" s="12">
        <f t="shared" si="22"/>
        <v>81</v>
      </c>
      <c r="T40" s="12">
        <f t="shared" si="22"/>
        <v>137</v>
      </c>
      <c r="U40" s="12">
        <f t="shared" si="22"/>
        <v>130</v>
      </c>
      <c r="V40" s="12">
        <f t="shared" si="22"/>
        <v>106</v>
      </c>
      <c r="W40" s="12">
        <f t="shared" si="22"/>
        <v>50</v>
      </c>
      <c r="X40" s="12">
        <f t="shared" si="22"/>
        <v>24</v>
      </c>
      <c r="Y40" s="12">
        <f t="shared" si="22"/>
        <v>85</v>
      </c>
      <c r="Z40" s="12">
        <f t="shared" si="22"/>
        <v>52</v>
      </c>
      <c r="AA40" s="12">
        <f t="shared" si="22"/>
        <v>34</v>
      </c>
      <c r="AB40" s="12">
        <f t="shared" si="22"/>
        <v>18</v>
      </c>
      <c r="AC40" s="12">
        <f t="shared" si="22"/>
        <v>74</v>
      </c>
      <c r="AD40" s="12">
        <f t="shared" si="22"/>
        <v>67</v>
      </c>
      <c r="AE40" s="12">
        <f t="shared" si="22"/>
        <v>141</v>
      </c>
      <c r="AF40" s="12">
        <f t="shared" si="22"/>
        <v>85</v>
      </c>
      <c r="AG40" s="12">
        <f t="shared" si="22"/>
        <v>75</v>
      </c>
      <c r="AH40" s="12">
        <f t="shared" si="22"/>
        <v>206</v>
      </c>
      <c r="AI40" s="12">
        <f t="shared" si="22"/>
        <v>152</v>
      </c>
      <c r="AJ40" s="13">
        <f>AJ38-AJ39</f>
        <v>152</v>
      </c>
    </row>
    <row r="41" spans="2:36" ht="18.75" customHeight="1" x14ac:dyDescent="0.4">
      <c r="B41" s="2">
        <v>3040</v>
      </c>
      <c r="C41" s="2" t="s">
        <v>31</v>
      </c>
      <c r="D41" s="2" t="s">
        <v>2</v>
      </c>
      <c r="E41" s="10">
        <v>36</v>
      </c>
      <c r="F41" s="14">
        <v>100</v>
      </c>
      <c r="G41" s="10"/>
      <c r="H41" s="10"/>
      <c r="I41" s="10"/>
      <c r="J41" s="10">
        <v>100</v>
      </c>
      <c r="K41" s="10"/>
      <c r="L41" s="10"/>
      <c r="M41" s="10"/>
      <c r="N41" s="10">
        <v>200</v>
      </c>
      <c r="O41" s="10"/>
      <c r="P41" s="10"/>
      <c r="Q41" s="10"/>
      <c r="R41" s="10"/>
      <c r="S41" s="10"/>
      <c r="T41" s="10">
        <v>150</v>
      </c>
      <c r="U41" s="10"/>
      <c r="V41" s="10"/>
      <c r="W41" s="10"/>
      <c r="X41" s="10"/>
      <c r="Y41" s="14">
        <v>150</v>
      </c>
      <c r="Z41" s="10"/>
      <c r="AA41" s="10"/>
      <c r="AB41" s="10"/>
      <c r="AC41" s="10"/>
      <c r="AD41" s="10">
        <v>150</v>
      </c>
      <c r="AE41" s="10"/>
      <c r="AF41" s="10"/>
      <c r="AG41" s="10"/>
      <c r="AH41" s="14">
        <v>150</v>
      </c>
      <c r="AI41" s="10"/>
      <c r="AJ41" s="11">
        <f>SUM(E41:AI41)</f>
        <v>1036</v>
      </c>
    </row>
    <row r="42" spans="2:36" ht="18.75" customHeight="1" x14ac:dyDescent="0.4">
      <c r="B42" s="2"/>
      <c r="C42" s="2"/>
      <c r="D42" s="2" t="s">
        <v>3</v>
      </c>
      <c r="E42" s="10"/>
      <c r="F42" s="10">
        <v>24</v>
      </c>
      <c r="G42" s="10">
        <v>13</v>
      </c>
      <c r="H42" s="10">
        <v>38</v>
      </c>
      <c r="I42" s="10">
        <v>45</v>
      </c>
      <c r="J42" s="10">
        <v>39</v>
      </c>
      <c r="K42" s="10">
        <v>24</v>
      </c>
      <c r="L42" s="10">
        <v>22</v>
      </c>
      <c r="M42" s="10">
        <v>24</v>
      </c>
      <c r="N42" s="10">
        <v>4</v>
      </c>
      <c r="O42" s="10">
        <v>38</v>
      </c>
      <c r="P42" s="10">
        <v>45</v>
      </c>
      <c r="Q42" s="10">
        <v>39</v>
      </c>
      <c r="R42" s="10">
        <v>13</v>
      </c>
      <c r="S42" s="10">
        <v>38</v>
      </c>
      <c r="T42" s="10">
        <v>45</v>
      </c>
      <c r="U42" s="10">
        <v>39</v>
      </c>
      <c r="V42" s="10">
        <v>24</v>
      </c>
      <c r="W42" s="10">
        <v>22</v>
      </c>
      <c r="X42" s="10">
        <v>24</v>
      </c>
      <c r="Y42" s="10">
        <v>45</v>
      </c>
      <c r="Z42" s="10">
        <v>39</v>
      </c>
      <c r="AA42" s="10">
        <v>24</v>
      </c>
      <c r="AB42" s="10">
        <v>22</v>
      </c>
      <c r="AC42" s="10">
        <v>24</v>
      </c>
      <c r="AD42" s="10">
        <v>9</v>
      </c>
      <c r="AE42" s="10">
        <v>24</v>
      </c>
      <c r="AF42" s="10">
        <v>49</v>
      </c>
      <c r="AG42" s="10">
        <v>34</v>
      </c>
      <c r="AH42" s="10">
        <v>25</v>
      </c>
      <c r="AI42" s="10">
        <v>60</v>
      </c>
      <c r="AJ42" s="11">
        <f>SUM(F42:AI42)</f>
        <v>915</v>
      </c>
    </row>
    <row r="43" spans="2:36" ht="18.75" customHeight="1" x14ac:dyDescent="0.4">
      <c r="B43" s="3"/>
      <c r="C43" s="3"/>
      <c r="D43" s="3" t="s">
        <v>4</v>
      </c>
      <c r="E43" s="12">
        <f t="shared" ref="E43" si="23">E41</f>
        <v>36</v>
      </c>
      <c r="F43" s="12">
        <f>E43+F41-F42</f>
        <v>112</v>
      </c>
      <c r="G43" s="12">
        <f t="shared" ref="G43:AI43" si="24">F43+G41-G42</f>
        <v>99</v>
      </c>
      <c r="H43" s="12">
        <f t="shared" si="24"/>
        <v>61</v>
      </c>
      <c r="I43" s="12">
        <f t="shared" si="24"/>
        <v>16</v>
      </c>
      <c r="J43" s="12">
        <f t="shared" si="24"/>
        <v>77</v>
      </c>
      <c r="K43" s="12">
        <f t="shared" si="24"/>
        <v>53</v>
      </c>
      <c r="L43" s="12">
        <f t="shared" si="24"/>
        <v>31</v>
      </c>
      <c r="M43" s="12">
        <f t="shared" si="24"/>
        <v>7</v>
      </c>
      <c r="N43" s="12">
        <f t="shared" si="24"/>
        <v>203</v>
      </c>
      <c r="O43" s="12">
        <f t="shared" si="24"/>
        <v>165</v>
      </c>
      <c r="P43" s="12">
        <f t="shared" si="24"/>
        <v>120</v>
      </c>
      <c r="Q43" s="12">
        <f t="shared" si="24"/>
        <v>81</v>
      </c>
      <c r="R43" s="12">
        <f t="shared" si="24"/>
        <v>68</v>
      </c>
      <c r="S43" s="12">
        <f t="shared" si="24"/>
        <v>30</v>
      </c>
      <c r="T43" s="12">
        <f t="shared" si="24"/>
        <v>135</v>
      </c>
      <c r="U43" s="12">
        <f t="shared" si="24"/>
        <v>96</v>
      </c>
      <c r="V43" s="12">
        <f t="shared" si="24"/>
        <v>72</v>
      </c>
      <c r="W43" s="12">
        <f t="shared" si="24"/>
        <v>50</v>
      </c>
      <c r="X43" s="12">
        <f t="shared" si="24"/>
        <v>26</v>
      </c>
      <c r="Y43" s="12">
        <f t="shared" si="24"/>
        <v>131</v>
      </c>
      <c r="Z43" s="12">
        <f t="shared" si="24"/>
        <v>92</v>
      </c>
      <c r="AA43" s="12">
        <f t="shared" si="24"/>
        <v>68</v>
      </c>
      <c r="AB43" s="12">
        <f t="shared" si="24"/>
        <v>46</v>
      </c>
      <c r="AC43" s="12">
        <f t="shared" si="24"/>
        <v>22</v>
      </c>
      <c r="AD43" s="12">
        <f t="shared" si="24"/>
        <v>163</v>
      </c>
      <c r="AE43" s="12">
        <f t="shared" si="24"/>
        <v>139</v>
      </c>
      <c r="AF43" s="12">
        <f t="shared" si="24"/>
        <v>90</v>
      </c>
      <c r="AG43" s="12">
        <f t="shared" si="24"/>
        <v>56</v>
      </c>
      <c r="AH43" s="12">
        <f t="shared" si="24"/>
        <v>181</v>
      </c>
      <c r="AI43" s="12">
        <f t="shared" si="24"/>
        <v>121</v>
      </c>
      <c r="AJ43" s="13">
        <f>AJ41-AJ42</f>
        <v>121</v>
      </c>
    </row>
    <row r="44" spans="2:36" ht="18.75" customHeight="1" x14ac:dyDescent="0.4">
      <c r="B44" s="2">
        <v>3050</v>
      </c>
      <c r="C44" s="2" t="s">
        <v>17</v>
      </c>
      <c r="D44" s="2" t="s">
        <v>2</v>
      </c>
      <c r="E44" s="10">
        <v>98</v>
      </c>
      <c r="F44" s="10"/>
      <c r="G44" s="10"/>
      <c r="H44" s="10">
        <v>100</v>
      </c>
      <c r="I44" s="10"/>
      <c r="J44" s="10"/>
      <c r="K44" s="10">
        <v>100</v>
      </c>
      <c r="L44" s="10"/>
      <c r="M44" s="10"/>
      <c r="N44" s="10"/>
      <c r="O44" s="14">
        <v>100</v>
      </c>
      <c r="P44" s="10"/>
      <c r="Q44" s="10">
        <v>100</v>
      </c>
      <c r="R44" s="10"/>
      <c r="S44" s="10"/>
      <c r="T44" s="10"/>
      <c r="U44" s="10">
        <v>200</v>
      </c>
      <c r="V44" s="10"/>
      <c r="W44" s="10"/>
      <c r="X44" s="10"/>
      <c r="Y44" s="10"/>
      <c r="Z44" s="10"/>
      <c r="AA44" s="10"/>
      <c r="AB44" s="10">
        <v>200</v>
      </c>
      <c r="AC44" s="10"/>
      <c r="AD44" s="10"/>
      <c r="AE44" s="10"/>
      <c r="AF44" s="10"/>
      <c r="AG44" s="10">
        <v>200</v>
      </c>
      <c r="AH44" s="10"/>
      <c r="AI44" s="10"/>
      <c r="AJ44" s="11">
        <f>SUM(E44:AI44)</f>
        <v>1098</v>
      </c>
    </row>
    <row r="45" spans="2:36" ht="18.75" customHeight="1" x14ac:dyDescent="0.4">
      <c r="B45" s="2"/>
      <c r="C45" s="2"/>
      <c r="D45" s="2" t="s">
        <v>3</v>
      </c>
      <c r="E45" s="10"/>
      <c r="F45" s="10">
        <v>13</v>
      </c>
      <c r="G45" s="10">
        <v>38</v>
      </c>
      <c r="H45" s="10">
        <v>45</v>
      </c>
      <c r="I45" s="10">
        <v>39</v>
      </c>
      <c r="J45" s="10">
        <v>24</v>
      </c>
      <c r="K45" s="10">
        <v>22</v>
      </c>
      <c r="L45" s="10">
        <v>24</v>
      </c>
      <c r="M45" s="10">
        <v>13</v>
      </c>
      <c r="N45" s="10">
        <v>30</v>
      </c>
      <c r="O45" s="10">
        <v>34</v>
      </c>
      <c r="P45" s="10">
        <v>77</v>
      </c>
      <c r="Q45" s="10">
        <v>25</v>
      </c>
      <c r="R45" s="10">
        <v>34</v>
      </c>
      <c r="S45" s="10">
        <v>11</v>
      </c>
      <c r="T45" s="10">
        <v>24</v>
      </c>
      <c r="U45" s="10">
        <v>13</v>
      </c>
      <c r="V45" s="10">
        <v>38</v>
      </c>
      <c r="W45" s="10">
        <v>45</v>
      </c>
      <c r="X45" s="10">
        <v>39</v>
      </c>
      <c r="Y45" s="10">
        <v>24</v>
      </c>
      <c r="Z45" s="10">
        <v>22</v>
      </c>
      <c r="AA45" s="10">
        <v>24</v>
      </c>
      <c r="AB45" s="10">
        <v>22</v>
      </c>
      <c r="AC45" s="10">
        <v>24</v>
      </c>
      <c r="AD45" s="10">
        <v>9</v>
      </c>
      <c r="AE45" s="10">
        <v>24</v>
      </c>
      <c r="AF45" s="10">
        <v>107</v>
      </c>
      <c r="AG45" s="10">
        <v>34</v>
      </c>
      <c r="AH45" s="10">
        <v>25</v>
      </c>
      <c r="AI45" s="10">
        <v>60</v>
      </c>
      <c r="AJ45" s="11">
        <f>SUM(F45:AI45)</f>
        <v>963</v>
      </c>
    </row>
    <row r="46" spans="2:36" ht="18.75" customHeight="1" x14ac:dyDescent="0.4">
      <c r="B46" s="3"/>
      <c r="C46" s="3"/>
      <c r="D46" s="3" t="s">
        <v>4</v>
      </c>
      <c r="E46" s="12">
        <f t="shared" ref="E46" si="25">E44</f>
        <v>98</v>
      </c>
      <c r="F46" s="12">
        <f>E46+F44-F45</f>
        <v>85</v>
      </c>
      <c r="G46" s="12">
        <f t="shared" ref="G46:AI46" si="26">F46+G44-G45</f>
        <v>47</v>
      </c>
      <c r="H46" s="12">
        <f t="shared" si="26"/>
        <v>102</v>
      </c>
      <c r="I46" s="12">
        <f t="shared" si="26"/>
        <v>63</v>
      </c>
      <c r="J46" s="12">
        <f t="shared" si="26"/>
        <v>39</v>
      </c>
      <c r="K46" s="12">
        <f t="shared" si="26"/>
        <v>117</v>
      </c>
      <c r="L46" s="12">
        <f t="shared" si="26"/>
        <v>93</v>
      </c>
      <c r="M46" s="12">
        <f t="shared" si="26"/>
        <v>80</v>
      </c>
      <c r="N46" s="12">
        <f t="shared" si="26"/>
        <v>50</v>
      </c>
      <c r="O46" s="12">
        <f t="shared" si="26"/>
        <v>116</v>
      </c>
      <c r="P46" s="12">
        <f t="shared" si="26"/>
        <v>39</v>
      </c>
      <c r="Q46" s="12">
        <f t="shared" si="26"/>
        <v>114</v>
      </c>
      <c r="R46" s="12">
        <f t="shared" si="26"/>
        <v>80</v>
      </c>
      <c r="S46" s="12">
        <f t="shared" si="26"/>
        <v>69</v>
      </c>
      <c r="T46" s="12">
        <f t="shared" si="26"/>
        <v>45</v>
      </c>
      <c r="U46" s="12">
        <f t="shared" si="26"/>
        <v>232</v>
      </c>
      <c r="V46" s="12">
        <f t="shared" si="26"/>
        <v>194</v>
      </c>
      <c r="W46" s="12">
        <f t="shared" si="26"/>
        <v>149</v>
      </c>
      <c r="X46" s="12">
        <f t="shared" si="26"/>
        <v>110</v>
      </c>
      <c r="Y46" s="12">
        <f t="shared" si="26"/>
        <v>86</v>
      </c>
      <c r="Z46" s="12">
        <f t="shared" si="26"/>
        <v>64</v>
      </c>
      <c r="AA46" s="12">
        <f t="shared" si="26"/>
        <v>40</v>
      </c>
      <c r="AB46" s="12">
        <f t="shared" si="26"/>
        <v>218</v>
      </c>
      <c r="AC46" s="12">
        <f t="shared" si="26"/>
        <v>194</v>
      </c>
      <c r="AD46" s="12">
        <f t="shared" si="26"/>
        <v>185</v>
      </c>
      <c r="AE46" s="12">
        <f t="shared" si="26"/>
        <v>161</v>
      </c>
      <c r="AF46" s="12">
        <f t="shared" si="26"/>
        <v>54</v>
      </c>
      <c r="AG46" s="12">
        <f t="shared" si="26"/>
        <v>220</v>
      </c>
      <c r="AH46" s="12">
        <f t="shared" si="26"/>
        <v>195</v>
      </c>
      <c r="AI46" s="12">
        <f t="shared" si="26"/>
        <v>135</v>
      </c>
      <c r="AJ46" s="13">
        <f>AJ44-AJ45</f>
        <v>135</v>
      </c>
    </row>
    <row r="47" spans="2:36" ht="18.75" customHeight="1" x14ac:dyDescent="0.4">
      <c r="B47" s="2">
        <v>4010</v>
      </c>
      <c r="C47" s="2" t="s">
        <v>18</v>
      </c>
      <c r="D47" s="2" t="s">
        <v>2</v>
      </c>
      <c r="E47" s="10">
        <v>27</v>
      </c>
      <c r="F47" s="10">
        <v>200</v>
      </c>
      <c r="G47" s="10"/>
      <c r="H47" s="10"/>
      <c r="I47" s="10"/>
      <c r="J47" s="10"/>
      <c r="K47" s="10"/>
      <c r="L47" s="10">
        <v>200</v>
      </c>
      <c r="M47" s="10"/>
      <c r="N47" s="10"/>
      <c r="O47" s="10"/>
      <c r="P47" s="10"/>
      <c r="Q47" s="10"/>
      <c r="R47" s="10"/>
      <c r="S47" s="10">
        <v>200</v>
      </c>
      <c r="T47" s="10"/>
      <c r="U47" s="10"/>
      <c r="V47" s="10"/>
      <c r="W47" s="10"/>
      <c r="X47" s="10"/>
      <c r="Y47" s="10"/>
      <c r="Z47" s="10">
        <v>200</v>
      </c>
      <c r="AA47" s="10"/>
      <c r="AB47" s="14"/>
      <c r="AC47" s="10"/>
      <c r="AD47" s="10"/>
      <c r="AE47" s="10"/>
      <c r="AF47" s="10">
        <v>200</v>
      </c>
      <c r="AG47" s="10"/>
      <c r="AH47" s="14"/>
      <c r="AI47" s="10"/>
      <c r="AJ47" s="11">
        <f>SUM(E47:AI47)</f>
        <v>1027</v>
      </c>
    </row>
    <row r="48" spans="2:36" ht="18.75" customHeight="1" x14ac:dyDescent="0.4">
      <c r="B48" s="2"/>
      <c r="C48" s="2"/>
      <c r="D48" s="2" t="s">
        <v>3</v>
      </c>
      <c r="E48" s="10"/>
      <c r="F48" s="10">
        <v>34</v>
      </c>
      <c r="G48" s="10">
        <v>16</v>
      </c>
      <c r="H48" s="10">
        <v>8</v>
      </c>
      <c r="I48" s="10">
        <v>51</v>
      </c>
      <c r="J48" s="10">
        <v>14</v>
      </c>
      <c r="K48" s="10">
        <v>39</v>
      </c>
      <c r="L48" s="10">
        <v>46</v>
      </c>
      <c r="M48" s="10">
        <v>40</v>
      </c>
      <c r="N48" s="10">
        <v>25</v>
      </c>
      <c r="O48" s="10">
        <v>23</v>
      </c>
      <c r="P48" s="10">
        <v>25</v>
      </c>
      <c r="Q48" s="10">
        <v>39</v>
      </c>
      <c r="R48" s="10">
        <v>5</v>
      </c>
      <c r="S48" s="10">
        <v>40</v>
      </c>
      <c r="T48" s="10">
        <v>25</v>
      </c>
      <c r="U48" s="10">
        <v>23</v>
      </c>
      <c r="V48" s="10">
        <v>14</v>
      </c>
      <c r="W48" s="10">
        <v>39</v>
      </c>
      <c r="X48" s="10">
        <v>46</v>
      </c>
      <c r="Y48" s="10">
        <v>40</v>
      </c>
      <c r="Z48" s="10">
        <v>5</v>
      </c>
      <c r="AA48" s="10">
        <v>23</v>
      </c>
      <c r="AB48" s="10">
        <v>25</v>
      </c>
      <c r="AC48" s="10">
        <v>51</v>
      </c>
      <c r="AD48" s="10">
        <v>14</v>
      </c>
      <c r="AE48" s="10">
        <v>31</v>
      </c>
      <c r="AF48" s="10">
        <v>63</v>
      </c>
      <c r="AG48" s="10">
        <v>17</v>
      </c>
      <c r="AH48" s="10">
        <v>26</v>
      </c>
      <c r="AI48" s="10">
        <v>61</v>
      </c>
      <c r="AJ48" s="11">
        <f>SUM(F48:AI48)</f>
        <v>908</v>
      </c>
    </row>
    <row r="49" spans="2:36" ht="18.75" customHeight="1" x14ac:dyDescent="0.4">
      <c r="B49" s="3"/>
      <c r="C49" s="3"/>
      <c r="D49" s="3" t="s">
        <v>4</v>
      </c>
      <c r="E49" s="12">
        <f t="shared" ref="E49" si="27">E47</f>
        <v>27</v>
      </c>
      <c r="F49" s="12">
        <f>E49+F47-F48</f>
        <v>193</v>
      </c>
      <c r="G49" s="12">
        <f t="shared" ref="G49:AI49" si="28">F49+G47-G48</f>
        <v>177</v>
      </c>
      <c r="H49" s="12">
        <f t="shared" si="28"/>
        <v>169</v>
      </c>
      <c r="I49" s="12">
        <f t="shared" si="28"/>
        <v>118</v>
      </c>
      <c r="J49" s="12">
        <f t="shared" si="28"/>
        <v>104</v>
      </c>
      <c r="K49" s="12">
        <f t="shared" si="28"/>
        <v>65</v>
      </c>
      <c r="L49" s="12">
        <f t="shared" si="28"/>
        <v>219</v>
      </c>
      <c r="M49" s="12">
        <f t="shared" si="28"/>
        <v>179</v>
      </c>
      <c r="N49" s="12">
        <f t="shared" si="28"/>
        <v>154</v>
      </c>
      <c r="O49" s="12">
        <f t="shared" si="28"/>
        <v>131</v>
      </c>
      <c r="P49" s="12">
        <f t="shared" si="28"/>
        <v>106</v>
      </c>
      <c r="Q49" s="12">
        <f t="shared" si="28"/>
        <v>67</v>
      </c>
      <c r="R49" s="12">
        <f t="shared" si="28"/>
        <v>62</v>
      </c>
      <c r="S49" s="12">
        <f t="shared" si="28"/>
        <v>222</v>
      </c>
      <c r="T49" s="12">
        <f t="shared" si="28"/>
        <v>197</v>
      </c>
      <c r="U49" s="12">
        <f t="shared" si="28"/>
        <v>174</v>
      </c>
      <c r="V49" s="12">
        <f t="shared" si="28"/>
        <v>160</v>
      </c>
      <c r="W49" s="12">
        <f t="shared" si="28"/>
        <v>121</v>
      </c>
      <c r="X49" s="12">
        <f t="shared" si="28"/>
        <v>75</v>
      </c>
      <c r="Y49" s="12">
        <f t="shared" si="28"/>
        <v>35</v>
      </c>
      <c r="Z49" s="12">
        <f t="shared" si="28"/>
        <v>230</v>
      </c>
      <c r="AA49" s="12">
        <f t="shared" si="28"/>
        <v>207</v>
      </c>
      <c r="AB49" s="12">
        <f t="shared" si="28"/>
        <v>182</v>
      </c>
      <c r="AC49" s="12">
        <f t="shared" si="28"/>
        <v>131</v>
      </c>
      <c r="AD49" s="12">
        <f t="shared" si="28"/>
        <v>117</v>
      </c>
      <c r="AE49" s="12">
        <f t="shared" si="28"/>
        <v>86</v>
      </c>
      <c r="AF49" s="12">
        <f t="shared" si="28"/>
        <v>223</v>
      </c>
      <c r="AG49" s="12">
        <f t="shared" si="28"/>
        <v>206</v>
      </c>
      <c r="AH49" s="12">
        <f t="shared" si="28"/>
        <v>180</v>
      </c>
      <c r="AI49" s="12">
        <f t="shared" si="28"/>
        <v>119</v>
      </c>
      <c r="AJ49" s="13">
        <f>AJ47-AJ48</f>
        <v>119</v>
      </c>
    </row>
    <row r="50" spans="2:36" ht="18.75" customHeight="1" x14ac:dyDescent="0.4">
      <c r="B50" s="2">
        <v>4020</v>
      </c>
      <c r="C50" s="2" t="s">
        <v>19</v>
      </c>
      <c r="D50" s="2" t="s">
        <v>2</v>
      </c>
      <c r="E50" s="10">
        <v>99</v>
      </c>
      <c r="F50" s="10"/>
      <c r="G50" s="10"/>
      <c r="H50" s="10">
        <v>150</v>
      </c>
      <c r="I50" s="10"/>
      <c r="J50" s="10"/>
      <c r="K50" s="10"/>
      <c r="L50" s="10"/>
      <c r="M50" s="10">
        <v>100</v>
      </c>
      <c r="N50" s="10"/>
      <c r="O50" s="10">
        <v>100</v>
      </c>
      <c r="P50" s="10"/>
      <c r="Q50" s="10">
        <v>100</v>
      </c>
      <c r="R50" s="10"/>
      <c r="S50" s="10"/>
      <c r="T50" s="10">
        <v>100</v>
      </c>
      <c r="U50" s="10"/>
      <c r="V50" s="10"/>
      <c r="W50" s="10"/>
      <c r="X50" s="10">
        <v>100</v>
      </c>
      <c r="Y50" s="10"/>
      <c r="Z50" s="10"/>
      <c r="AA50" s="10"/>
      <c r="AB50" s="10">
        <v>100</v>
      </c>
      <c r="AC50" s="10"/>
      <c r="AD50" s="10"/>
      <c r="AE50" s="10">
        <v>100</v>
      </c>
      <c r="AF50" s="10"/>
      <c r="AG50" s="10"/>
      <c r="AH50" s="10">
        <v>100</v>
      </c>
      <c r="AI50" s="10"/>
      <c r="AJ50" s="11">
        <f>SUM(E50:AI50)</f>
        <v>1049</v>
      </c>
    </row>
    <row r="51" spans="2:36" ht="18.75" customHeight="1" x14ac:dyDescent="0.4">
      <c r="B51" s="2"/>
      <c r="C51" s="2"/>
      <c r="D51" s="2" t="s">
        <v>3</v>
      </c>
      <c r="E51" s="10"/>
      <c r="F51" s="10">
        <v>32</v>
      </c>
      <c r="G51" s="10">
        <v>23</v>
      </c>
      <c r="H51" s="10">
        <v>12</v>
      </c>
      <c r="I51" s="10">
        <v>37</v>
      </c>
      <c r="J51" s="10">
        <v>44</v>
      </c>
      <c r="K51" s="10">
        <v>23</v>
      </c>
      <c r="L51" s="10">
        <v>12</v>
      </c>
      <c r="M51" s="10">
        <v>37</v>
      </c>
      <c r="N51" s="10">
        <v>44</v>
      </c>
      <c r="O51" s="10">
        <v>38</v>
      </c>
      <c r="P51" s="10">
        <v>76</v>
      </c>
      <c r="Q51" s="10">
        <v>24</v>
      </c>
      <c r="R51" s="10">
        <v>49</v>
      </c>
      <c r="S51" s="10">
        <v>12</v>
      </c>
      <c r="T51" s="10">
        <v>29</v>
      </c>
      <c r="U51" s="10">
        <v>61</v>
      </c>
      <c r="V51" s="10">
        <v>15</v>
      </c>
      <c r="W51" s="10">
        <v>12</v>
      </c>
      <c r="X51" s="10">
        <v>29</v>
      </c>
      <c r="Y51" s="10">
        <v>61</v>
      </c>
      <c r="Z51" s="10">
        <v>15</v>
      </c>
      <c r="AA51" s="10">
        <v>23</v>
      </c>
      <c r="AB51" s="10">
        <v>21</v>
      </c>
      <c r="AC51" s="10">
        <v>23</v>
      </c>
      <c r="AD51" s="10">
        <v>8</v>
      </c>
      <c r="AE51" s="10">
        <v>23</v>
      </c>
      <c r="AF51" s="10">
        <v>106</v>
      </c>
      <c r="AG51" s="10">
        <v>33</v>
      </c>
      <c r="AH51" s="10">
        <v>24</v>
      </c>
      <c r="AI51" s="10">
        <v>59</v>
      </c>
      <c r="AJ51" s="11">
        <f>SUM(F51:AI51)</f>
        <v>1005</v>
      </c>
    </row>
    <row r="52" spans="2:36" ht="18.75" customHeight="1" x14ac:dyDescent="0.4">
      <c r="B52" s="3"/>
      <c r="C52" s="3"/>
      <c r="D52" s="3" t="s">
        <v>4</v>
      </c>
      <c r="E52" s="12">
        <f t="shared" ref="E52" si="29">E50</f>
        <v>99</v>
      </c>
      <c r="F52" s="12">
        <f>E52+F50-F51</f>
        <v>67</v>
      </c>
      <c r="G52" s="12">
        <f t="shared" ref="G52:AI52" si="30">F52+G50-G51</f>
        <v>44</v>
      </c>
      <c r="H52" s="12">
        <f t="shared" si="30"/>
        <v>182</v>
      </c>
      <c r="I52" s="12">
        <f t="shared" si="30"/>
        <v>145</v>
      </c>
      <c r="J52" s="12">
        <f t="shared" si="30"/>
        <v>101</v>
      </c>
      <c r="K52" s="12">
        <f t="shared" si="30"/>
        <v>78</v>
      </c>
      <c r="L52" s="12">
        <f t="shared" si="30"/>
        <v>66</v>
      </c>
      <c r="M52" s="12">
        <f t="shared" si="30"/>
        <v>129</v>
      </c>
      <c r="N52" s="12">
        <f t="shared" si="30"/>
        <v>85</v>
      </c>
      <c r="O52" s="12">
        <f t="shared" si="30"/>
        <v>147</v>
      </c>
      <c r="P52" s="12">
        <f t="shared" si="30"/>
        <v>71</v>
      </c>
      <c r="Q52" s="12">
        <f t="shared" si="30"/>
        <v>147</v>
      </c>
      <c r="R52" s="12">
        <f t="shared" si="30"/>
        <v>98</v>
      </c>
      <c r="S52" s="12">
        <f t="shared" si="30"/>
        <v>86</v>
      </c>
      <c r="T52" s="12">
        <f t="shared" si="30"/>
        <v>157</v>
      </c>
      <c r="U52" s="12">
        <f t="shared" si="30"/>
        <v>96</v>
      </c>
      <c r="V52" s="12">
        <f t="shared" si="30"/>
        <v>81</v>
      </c>
      <c r="W52" s="12">
        <f t="shared" si="30"/>
        <v>69</v>
      </c>
      <c r="X52" s="12">
        <f t="shared" si="30"/>
        <v>140</v>
      </c>
      <c r="Y52" s="12">
        <f t="shared" si="30"/>
        <v>79</v>
      </c>
      <c r="Z52" s="12">
        <f t="shared" si="30"/>
        <v>64</v>
      </c>
      <c r="AA52" s="12">
        <f t="shared" si="30"/>
        <v>41</v>
      </c>
      <c r="AB52" s="12">
        <f t="shared" si="30"/>
        <v>120</v>
      </c>
      <c r="AC52" s="12">
        <f t="shared" si="30"/>
        <v>97</v>
      </c>
      <c r="AD52" s="12">
        <f t="shared" si="30"/>
        <v>89</v>
      </c>
      <c r="AE52" s="12">
        <f t="shared" si="30"/>
        <v>166</v>
      </c>
      <c r="AF52" s="12">
        <f t="shared" si="30"/>
        <v>60</v>
      </c>
      <c r="AG52" s="12">
        <f t="shared" si="30"/>
        <v>27</v>
      </c>
      <c r="AH52" s="12">
        <f t="shared" si="30"/>
        <v>103</v>
      </c>
      <c r="AI52" s="12">
        <f t="shared" si="30"/>
        <v>44</v>
      </c>
      <c r="AJ52" s="13">
        <f>AJ50-AJ51</f>
        <v>44</v>
      </c>
    </row>
    <row r="53" spans="2:36" ht="18.75" customHeight="1" x14ac:dyDescent="0.4">
      <c r="B53" s="2">
        <v>4030</v>
      </c>
      <c r="C53" s="2" t="s">
        <v>20</v>
      </c>
      <c r="D53" s="2" t="s">
        <v>2</v>
      </c>
      <c r="E53" s="10">
        <v>82</v>
      </c>
      <c r="F53" s="10"/>
      <c r="G53" s="10">
        <v>200</v>
      </c>
      <c r="H53" s="10"/>
      <c r="I53" s="10"/>
      <c r="J53" s="10"/>
      <c r="K53" s="10"/>
      <c r="L53" s="10">
        <v>200</v>
      </c>
      <c r="M53" s="10"/>
      <c r="N53" s="10"/>
      <c r="O53" s="10"/>
      <c r="P53" s="10"/>
      <c r="Q53" s="10"/>
      <c r="R53" s="10"/>
      <c r="S53" s="10">
        <v>200</v>
      </c>
      <c r="T53" s="10"/>
      <c r="U53" s="10"/>
      <c r="V53" s="10"/>
      <c r="W53" s="10"/>
      <c r="X53" s="10"/>
      <c r="Y53" s="10"/>
      <c r="Z53" s="10"/>
      <c r="AA53" s="10">
        <v>200</v>
      </c>
      <c r="AB53" s="10"/>
      <c r="AC53" s="10"/>
      <c r="AD53" s="10"/>
      <c r="AE53" s="10"/>
      <c r="AF53" s="10"/>
      <c r="AG53" s="10">
        <v>150</v>
      </c>
      <c r="AH53" s="14"/>
      <c r="AI53" s="10"/>
      <c r="AJ53" s="11">
        <f>SUM(E53:AI53)</f>
        <v>1032</v>
      </c>
    </row>
    <row r="54" spans="2:36" ht="18.75" customHeight="1" x14ac:dyDescent="0.4">
      <c r="B54" s="2"/>
      <c r="C54" s="2"/>
      <c r="D54" s="2" t="s">
        <v>3</v>
      </c>
      <c r="E54" s="10"/>
      <c r="F54" s="10">
        <v>50</v>
      </c>
      <c r="G54" s="10">
        <v>13</v>
      </c>
      <c r="H54" s="10">
        <v>30</v>
      </c>
      <c r="I54" s="10">
        <v>62</v>
      </c>
      <c r="J54" s="10">
        <v>16</v>
      </c>
      <c r="K54" s="10">
        <v>30</v>
      </c>
      <c r="L54" s="10">
        <v>45</v>
      </c>
      <c r="M54" s="10">
        <v>39</v>
      </c>
      <c r="N54" s="10">
        <v>24</v>
      </c>
      <c r="O54" s="10">
        <v>22</v>
      </c>
      <c r="P54" s="10">
        <v>45</v>
      </c>
      <c r="Q54" s="10">
        <v>24</v>
      </c>
      <c r="R54" s="10">
        <v>4</v>
      </c>
      <c r="S54" s="10">
        <v>38</v>
      </c>
      <c r="T54" s="10">
        <v>45</v>
      </c>
      <c r="U54" s="10">
        <v>24</v>
      </c>
      <c r="V54" s="10">
        <v>22</v>
      </c>
      <c r="W54" s="10">
        <v>24</v>
      </c>
      <c r="X54" s="10">
        <v>22</v>
      </c>
      <c r="Y54" s="10">
        <v>45</v>
      </c>
      <c r="Z54" s="10">
        <v>4</v>
      </c>
      <c r="AA54" s="10">
        <v>24</v>
      </c>
      <c r="AB54" s="10">
        <v>22</v>
      </c>
      <c r="AC54" s="10">
        <v>24</v>
      </c>
      <c r="AD54" s="10">
        <v>9</v>
      </c>
      <c r="AE54" s="10">
        <v>24</v>
      </c>
      <c r="AF54" s="10">
        <v>107</v>
      </c>
      <c r="AG54" s="10">
        <v>34</v>
      </c>
      <c r="AH54" s="10">
        <v>25</v>
      </c>
      <c r="AI54" s="10">
        <v>60</v>
      </c>
      <c r="AJ54" s="11">
        <f>SUM(F54:AI54)</f>
        <v>957</v>
      </c>
    </row>
    <row r="55" spans="2:36" ht="18.75" customHeight="1" x14ac:dyDescent="0.4">
      <c r="B55" s="3"/>
      <c r="C55" s="3"/>
      <c r="D55" s="3" t="s">
        <v>4</v>
      </c>
      <c r="E55" s="12">
        <f t="shared" ref="E55" si="31">E53</f>
        <v>82</v>
      </c>
      <c r="F55" s="12">
        <f>E55+F53-F54</f>
        <v>32</v>
      </c>
      <c r="G55" s="12">
        <f t="shared" ref="G55:AI55" si="32">F55+G53-G54</f>
        <v>219</v>
      </c>
      <c r="H55" s="12">
        <f t="shared" si="32"/>
        <v>189</v>
      </c>
      <c r="I55" s="12">
        <f t="shared" si="32"/>
        <v>127</v>
      </c>
      <c r="J55" s="12">
        <f t="shared" si="32"/>
        <v>111</v>
      </c>
      <c r="K55" s="12">
        <f t="shared" si="32"/>
        <v>81</v>
      </c>
      <c r="L55" s="12">
        <f t="shared" si="32"/>
        <v>236</v>
      </c>
      <c r="M55" s="12">
        <f t="shared" si="32"/>
        <v>197</v>
      </c>
      <c r="N55" s="12">
        <f t="shared" si="32"/>
        <v>173</v>
      </c>
      <c r="O55" s="12">
        <f t="shared" si="32"/>
        <v>151</v>
      </c>
      <c r="P55" s="12">
        <f t="shared" si="32"/>
        <v>106</v>
      </c>
      <c r="Q55" s="12">
        <f t="shared" si="32"/>
        <v>82</v>
      </c>
      <c r="R55" s="12">
        <f t="shared" si="32"/>
        <v>78</v>
      </c>
      <c r="S55" s="12">
        <f t="shared" si="32"/>
        <v>240</v>
      </c>
      <c r="T55" s="12">
        <f t="shared" si="32"/>
        <v>195</v>
      </c>
      <c r="U55" s="12">
        <f t="shared" si="32"/>
        <v>171</v>
      </c>
      <c r="V55" s="12">
        <f t="shared" si="32"/>
        <v>149</v>
      </c>
      <c r="W55" s="12">
        <f t="shared" si="32"/>
        <v>125</v>
      </c>
      <c r="X55" s="12">
        <f t="shared" si="32"/>
        <v>103</v>
      </c>
      <c r="Y55" s="12">
        <f t="shared" si="32"/>
        <v>58</v>
      </c>
      <c r="Z55" s="12">
        <f t="shared" si="32"/>
        <v>54</v>
      </c>
      <c r="AA55" s="12">
        <f t="shared" si="32"/>
        <v>230</v>
      </c>
      <c r="AB55" s="12">
        <f t="shared" si="32"/>
        <v>208</v>
      </c>
      <c r="AC55" s="12">
        <f t="shared" si="32"/>
        <v>184</v>
      </c>
      <c r="AD55" s="12">
        <f t="shared" si="32"/>
        <v>175</v>
      </c>
      <c r="AE55" s="12">
        <f t="shared" si="32"/>
        <v>151</v>
      </c>
      <c r="AF55" s="12">
        <f t="shared" si="32"/>
        <v>44</v>
      </c>
      <c r="AG55" s="12">
        <f t="shared" si="32"/>
        <v>160</v>
      </c>
      <c r="AH55" s="12">
        <f t="shared" si="32"/>
        <v>135</v>
      </c>
      <c r="AI55" s="12">
        <f t="shared" si="32"/>
        <v>75</v>
      </c>
      <c r="AJ55" s="13">
        <f>AJ53-AJ54</f>
        <v>75</v>
      </c>
    </row>
    <row r="56" spans="2:36" ht="18.75" customHeight="1" x14ac:dyDescent="0.4"/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2016-12-12T08:56:23Z</dcterms:modified>
</cp:coreProperties>
</file>