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\\landisk\kaihatsu\●開発中テキスト\12_MOSExcel2016\02_題材\MOS-Excel2016(1)\"/>
    </mc:Choice>
  </mc:AlternateContent>
  <bookViews>
    <workbookView xWindow="0" yWindow="0" windowWidth="15360" windowHeight="7530"/>
  </bookViews>
  <sheets>
    <sheet name="Sheet1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5" i="2" l="1"/>
  <c r="M25" i="2" s="1"/>
  <c r="L24" i="2"/>
  <c r="M24" i="2" s="1"/>
  <c r="L23" i="2"/>
  <c r="M23" i="2" s="1"/>
  <c r="L22" i="2"/>
  <c r="M22" i="2" s="1"/>
  <c r="L21" i="2"/>
  <c r="M21" i="2" s="1"/>
  <c r="L20" i="2"/>
  <c r="M20" i="2" s="1"/>
  <c r="L19" i="2"/>
  <c r="M19" i="2" s="1"/>
  <c r="L18" i="2"/>
  <c r="M18" i="2" s="1"/>
  <c r="L15" i="2"/>
  <c r="M15" i="2" s="1"/>
  <c r="L17" i="2"/>
  <c r="M17" i="2" s="1"/>
  <c r="L16" i="2"/>
  <c r="M16" i="2" s="1"/>
  <c r="L14" i="2"/>
  <c r="M14" i="2" s="1"/>
  <c r="L13" i="2"/>
  <c r="M13" i="2" s="1"/>
  <c r="L12" i="2"/>
  <c r="M12" i="2" s="1"/>
  <c r="L11" i="2"/>
  <c r="M11" i="2" s="1"/>
  <c r="L10" i="2"/>
  <c r="M10" i="2" s="1"/>
  <c r="L7" i="2"/>
  <c r="M7" i="2" s="1"/>
  <c r="L6" i="2"/>
  <c r="M6" i="2" s="1"/>
  <c r="L8" i="2"/>
  <c r="M8" i="2" s="1"/>
  <c r="L9" i="2"/>
  <c r="M9" i="2" s="1"/>
  <c r="L5" i="2"/>
  <c r="M5" i="2" s="1"/>
  <c r="L4" i="2"/>
  <c r="M4" i="2" s="1"/>
</calcChain>
</file>

<file path=xl/sharedStrings.xml><?xml version="1.0" encoding="utf-8"?>
<sst xmlns="http://schemas.openxmlformats.org/spreadsheetml/2006/main" count="60" uniqueCount="42">
  <si>
    <t>社員別売上成績</t>
    <rPh sb="0" eb="2">
      <t>シャイン</t>
    </rPh>
    <rPh sb="2" eb="3">
      <t>ベツ</t>
    </rPh>
    <rPh sb="3" eb="5">
      <t>ウリアゲ</t>
    </rPh>
    <rPh sb="5" eb="7">
      <t>セイセキ</t>
    </rPh>
    <phoneticPr fontId="2"/>
  </si>
  <si>
    <t>社員番号</t>
    <rPh sb="0" eb="2">
      <t>シャイン</t>
    </rPh>
    <rPh sb="2" eb="4">
      <t>バンゴウ</t>
    </rPh>
    <phoneticPr fontId="2"/>
  </si>
  <si>
    <t>氏名</t>
    <rPh sb="0" eb="2">
      <t>シメイ</t>
    </rPh>
    <phoneticPr fontId="2"/>
  </si>
  <si>
    <t>高城 健一</t>
    <rPh sb="0" eb="2">
      <t>タカギ</t>
    </rPh>
    <rPh sb="3" eb="5">
      <t>ケンイチ</t>
    </rPh>
    <phoneticPr fontId="2"/>
  </si>
  <si>
    <t>浜田 正人</t>
    <rPh sb="0" eb="2">
      <t>ハマダ</t>
    </rPh>
    <rPh sb="3" eb="5">
      <t>マサト</t>
    </rPh>
    <phoneticPr fontId="2"/>
  </si>
  <si>
    <t>飯田 太郎</t>
    <rPh sb="0" eb="2">
      <t>イイダ</t>
    </rPh>
    <rPh sb="3" eb="5">
      <t>タロウ</t>
    </rPh>
    <phoneticPr fontId="2"/>
  </si>
  <si>
    <t>佐藤 由美</t>
    <rPh sb="0" eb="2">
      <t>サトウ</t>
    </rPh>
    <rPh sb="3" eb="5">
      <t>ユミ</t>
    </rPh>
    <phoneticPr fontId="2"/>
  </si>
  <si>
    <t>田中 知夏</t>
    <rPh sb="0" eb="2">
      <t>タナカ</t>
    </rPh>
    <rPh sb="3" eb="4">
      <t>チ</t>
    </rPh>
    <rPh sb="4" eb="5">
      <t>ナツ</t>
    </rPh>
    <phoneticPr fontId="2"/>
  </si>
  <si>
    <t>花丘 理央</t>
    <rPh sb="0" eb="1">
      <t>ハナ</t>
    </rPh>
    <rPh sb="1" eb="2">
      <t>オカ</t>
    </rPh>
    <rPh sb="3" eb="5">
      <t>リオ</t>
    </rPh>
    <phoneticPr fontId="2"/>
  </si>
  <si>
    <t>小野 清</t>
    <rPh sb="0" eb="2">
      <t>オノ</t>
    </rPh>
    <rPh sb="3" eb="4">
      <t>キヨシ</t>
    </rPh>
    <phoneticPr fontId="2"/>
  </si>
  <si>
    <t>小池 公彦</t>
    <rPh sb="0" eb="2">
      <t>コイケ</t>
    </rPh>
    <rPh sb="3" eb="5">
      <t>キミヒコ</t>
    </rPh>
    <phoneticPr fontId="2"/>
  </si>
  <si>
    <t>斎藤 華子</t>
    <rPh sb="0" eb="2">
      <t>サイトウ</t>
    </rPh>
    <rPh sb="3" eb="5">
      <t>ハナコ</t>
    </rPh>
    <phoneticPr fontId="2"/>
  </si>
  <si>
    <t>笹木 進</t>
    <rPh sb="0" eb="2">
      <t>ササキ</t>
    </rPh>
    <rPh sb="3" eb="4">
      <t>ススム</t>
    </rPh>
    <phoneticPr fontId="2"/>
  </si>
  <si>
    <t>青山 千恵</t>
    <rPh sb="0" eb="2">
      <t>アオヤマ</t>
    </rPh>
    <rPh sb="3" eb="5">
      <t>チエ</t>
    </rPh>
    <phoneticPr fontId="2"/>
  </si>
  <si>
    <t>石田 誠司</t>
    <rPh sb="0" eb="2">
      <t>イシダ</t>
    </rPh>
    <rPh sb="3" eb="5">
      <t>セイジ</t>
    </rPh>
    <phoneticPr fontId="2"/>
  </si>
  <si>
    <t>清水 幸子</t>
    <rPh sb="0" eb="2">
      <t>シミズ</t>
    </rPh>
    <rPh sb="3" eb="5">
      <t>サチコ</t>
    </rPh>
    <phoneticPr fontId="2"/>
  </si>
  <si>
    <t>堀田 隆</t>
    <rPh sb="0" eb="2">
      <t>ホッタ</t>
    </rPh>
    <rPh sb="3" eb="4">
      <t>タカシ</t>
    </rPh>
    <phoneticPr fontId="2"/>
  </si>
  <si>
    <t>山本 博仁</t>
    <rPh sb="0" eb="2">
      <t>ヤマモト</t>
    </rPh>
    <rPh sb="3" eb="5">
      <t>ヒロヒト</t>
    </rPh>
    <phoneticPr fontId="2"/>
  </si>
  <si>
    <t>支店</t>
    <rPh sb="0" eb="2">
      <t>シテン</t>
    </rPh>
    <phoneticPr fontId="2"/>
  </si>
  <si>
    <t>渋谷</t>
    <rPh sb="0" eb="2">
      <t>シブヤ</t>
    </rPh>
    <phoneticPr fontId="2"/>
  </si>
  <si>
    <t>千葉</t>
    <rPh sb="0" eb="2">
      <t>チバ</t>
    </rPh>
    <phoneticPr fontId="2"/>
  </si>
  <si>
    <t>横浜</t>
    <rPh sb="0" eb="2">
      <t>ヨコハマ</t>
    </rPh>
    <phoneticPr fontId="2"/>
  </si>
  <si>
    <t>上期実績</t>
    <rPh sb="0" eb="2">
      <t>カミキ</t>
    </rPh>
    <rPh sb="2" eb="4">
      <t>ジッセキ</t>
    </rPh>
    <phoneticPr fontId="2"/>
  </si>
  <si>
    <t>単位：千円</t>
    <rPh sb="0" eb="2">
      <t>タンイ</t>
    </rPh>
    <rPh sb="3" eb="5">
      <t>センエン</t>
    </rPh>
    <phoneticPr fontId="2"/>
  </si>
  <si>
    <t>新谷 則夫</t>
    <rPh sb="0" eb="2">
      <t>シンタニ</t>
    </rPh>
    <rPh sb="3" eb="5">
      <t>ノリオ</t>
    </rPh>
    <phoneticPr fontId="2"/>
  </si>
  <si>
    <t>古賀 正輝</t>
    <rPh sb="0" eb="2">
      <t>コガ</t>
    </rPh>
    <rPh sb="3" eb="5">
      <t>マサテル</t>
    </rPh>
    <phoneticPr fontId="2"/>
  </si>
  <si>
    <t>4月</t>
    <rPh sb="1" eb="2">
      <t>ガツ</t>
    </rPh>
    <phoneticPr fontId="2"/>
  </si>
  <si>
    <t>達成率</t>
    <rPh sb="0" eb="3">
      <t>タッセイリツ</t>
    </rPh>
    <phoneticPr fontId="2"/>
  </si>
  <si>
    <t>順位</t>
    <rPh sb="0" eb="2">
      <t>ジュンイ</t>
    </rPh>
    <phoneticPr fontId="2"/>
  </si>
  <si>
    <t>表彰</t>
    <rPh sb="0" eb="2">
      <t>ヒョウショウ</t>
    </rPh>
    <phoneticPr fontId="2"/>
  </si>
  <si>
    <t>5月</t>
  </si>
  <si>
    <t>6月</t>
  </si>
  <si>
    <t>7月</t>
  </si>
  <si>
    <t>8月</t>
  </si>
  <si>
    <t>9月</t>
  </si>
  <si>
    <t>上期目標</t>
    <rPh sb="0" eb="2">
      <t>カミキ</t>
    </rPh>
    <rPh sb="2" eb="4">
      <t>モクヒョウ</t>
    </rPh>
    <phoneticPr fontId="2"/>
  </si>
  <si>
    <t>西村 孝太</t>
    <rPh sb="0" eb="2">
      <t>ニシムラ</t>
    </rPh>
    <rPh sb="3" eb="5">
      <t>コウタ</t>
    </rPh>
    <phoneticPr fontId="2"/>
  </si>
  <si>
    <t>大手町</t>
    <rPh sb="0" eb="3">
      <t>オオテマチ</t>
    </rPh>
    <phoneticPr fontId="2"/>
  </si>
  <si>
    <t>石田 満</t>
    <rPh sb="0" eb="2">
      <t>イシダ</t>
    </rPh>
    <rPh sb="3" eb="4">
      <t>ミツル</t>
    </rPh>
    <phoneticPr fontId="2"/>
  </si>
  <si>
    <t>久保 正</t>
    <rPh sb="0" eb="2">
      <t>クボ</t>
    </rPh>
    <rPh sb="3" eb="4">
      <t>タダシ</t>
    </rPh>
    <phoneticPr fontId="2"/>
  </si>
  <si>
    <t>大木 麻里</t>
    <rPh sb="0" eb="2">
      <t>オオキ</t>
    </rPh>
    <rPh sb="3" eb="5">
      <t>マリ</t>
    </rPh>
    <phoneticPr fontId="2"/>
  </si>
  <si>
    <t>鈴木 陽子</t>
    <rPh sb="0" eb="2">
      <t>スズキ</t>
    </rPh>
    <rPh sb="3" eb="5">
      <t>ヨウコ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</si>
</sst>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6"/>
      <color theme="1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3" fillId="0" borderId="0" xfId="0" applyFont="1">
      <alignment vertical="center"/>
    </xf>
    <xf numFmtId="0" fontId="0" fillId="0" borderId="1" xfId="0" applyBorder="1">
      <alignment vertical="center"/>
    </xf>
    <xf numFmtId="0" fontId="4" fillId="2" borderId="1" xfId="0" applyFont="1" applyFill="1" applyBorder="1" applyAlignment="1">
      <alignment horizontal="center" vertical="center"/>
    </xf>
    <xf numFmtId="38" fontId="0" fillId="0" borderId="1" xfId="1" applyFont="1" applyBorder="1">
      <alignment vertical="center"/>
    </xf>
    <xf numFmtId="9" fontId="0" fillId="0" borderId="1" xfId="2" applyFont="1" applyBorder="1">
      <alignment vertical="center"/>
    </xf>
    <xf numFmtId="0" fontId="0" fillId="0" borderId="0" xfId="0" applyAlignment="1">
      <alignment horizontal="right" vertical="center"/>
    </xf>
  </cellXfs>
  <cellStyles count="3">
    <cellStyle name="パーセント" xfId="2" builtinId="5"/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5"/>
  <sheetViews>
    <sheetView tabSelected="1" workbookViewId="0"/>
  </sheetViews>
  <sheetFormatPr defaultRowHeight="18.75" x14ac:dyDescent="0.4"/>
  <cols>
    <col min="1" max="1" width="1.625" customWidth="1"/>
    <col min="2" max="2" width="9.25" bestFit="1" customWidth="1"/>
    <col min="3" max="3" width="10.625" customWidth="1"/>
    <col min="4" max="4" width="7.125" bestFit="1" customWidth="1"/>
    <col min="5" max="5" width="9.625" customWidth="1"/>
    <col min="6" max="11" width="7.125" customWidth="1"/>
    <col min="12" max="12" width="9.625" customWidth="1"/>
    <col min="14" max="14" width="6.625" customWidth="1"/>
    <col min="15" max="15" width="12.625" customWidth="1"/>
  </cols>
  <sheetData>
    <row r="1" spans="2:15" ht="25.5" x14ac:dyDescent="0.4">
      <c r="B1" s="1" t="s">
        <v>0</v>
      </c>
      <c r="O1" s="6" t="s">
        <v>23</v>
      </c>
    </row>
    <row r="3" spans="2:15" x14ac:dyDescent="0.4">
      <c r="B3" s="3" t="s">
        <v>1</v>
      </c>
      <c r="C3" s="3" t="s">
        <v>2</v>
      </c>
      <c r="D3" s="3" t="s">
        <v>18</v>
      </c>
      <c r="E3" s="3" t="s">
        <v>35</v>
      </c>
      <c r="F3" s="3" t="s">
        <v>26</v>
      </c>
      <c r="G3" s="3" t="s">
        <v>30</v>
      </c>
      <c r="H3" s="3" t="s">
        <v>31</v>
      </c>
      <c r="I3" s="3" t="s">
        <v>32</v>
      </c>
      <c r="J3" s="3" t="s">
        <v>33</v>
      </c>
      <c r="K3" s="3" t="s">
        <v>34</v>
      </c>
      <c r="L3" s="3" t="s">
        <v>22</v>
      </c>
      <c r="M3" s="3" t="s">
        <v>27</v>
      </c>
      <c r="N3" s="3" t="s">
        <v>28</v>
      </c>
      <c r="O3" s="3" t="s">
        <v>29</v>
      </c>
    </row>
    <row r="4" spans="2:15" x14ac:dyDescent="0.4">
      <c r="B4" s="2">
        <v>192155</v>
      </c>
      <c r="C4" s="2" t="s">
        <v>36</v>
      </c>
      <c r="D4" s="2" t="s">
        <v>21</v>
      </c>
      <c r="E4" s="4">
        <v>24000</v>
      </c>
      <c r="F4" s="4">
        <v>4898</v>
      </c>
      <c r="G4" s="4">
        <v>5877</v>
      </c>
      <c r="H4" s="4">
        <v>4701</v>
      </c>
      <c r="I4" s="4">
        <v>5641</v>
      </c>
      <c r="J4" s="4">
        <v>5076</v>
      </c>
      <c r="K4" s="4">
        <v>5583</v>
      </c>
      <c r="L4" s="4">
        <f>F4+G4+H4+I4+J4+K4</f>
        <v>31776</v>
      </c>
      <c r="M4" s="5">
        <f>L4/E4</f>
        <v>1.3240000000000001</v>
      </c>
      <c r="N4" s="2">
        <v>1</v>
      </c>
      <c r="O4" s="2"/>
    </row>
    <row r="5" spans="2:15" x14ac:dyDescent="0.4">
      <c r="B5" s="2">
        <v>171210</v>
      </c>
      <c r="C5" s="2" t="s">
        <v>8</v>
      </c>
      <c r="D5" s="2" t="s">
        <v>20</v>
      </c>
      <c r="E5" s="4">
        <v>24000</v>
      </c>
      <c r="F5" s="4">
        <v>4558</v>
      </c>
      <c r="G5" s="4">
        <v>5469</v>
      </c>
      <c r="H5" s="4">
        <v>4375</v>
      </c>
      <c r="I5" s="4">
        <v>5250</v>
      </c>
      <c r="J5" s="4">
        <v>4725</v>
      </c>
      <c r="K5" s="4">
        <v>5197</v>
      </c>
      <c r="L5" s="4">
        <f>F5+G5+H5+I5+J5+K5</f>
        <v>29574</v>
      </c>
      <c r="M5" s="5">
        <f>L5/E5</f>
        <v>1.2322500000000001</v>
      </c>
      <c r="N5" s="2"/>
      <c r="O5" s="2"/>
    </row>
    <row r="6" spans="2:15" x14ac:dyDescent="0.4">
      <c r="B6" s="2">
        <v>174100</v>
      </c>
      <c r="C6" s="2" t="s">
        <v>4</v>
      </c>
      <c r="D6" s="2" t="s">
        <v>19</v>
      </c>
      <c r="E6" s="4">
        <v>27000</v>
      </c>
      <c r="F6" s="4">
        <v>5067</v>
      </c>
      <c r="G6" s="4">
        <v>6080</v>
      </c>
      <c r="H6" s="4">
        <v>4864</v>
      </c>
      <c r="I6" s="4">
        <v>5836</v>
      </c>
      <c r="J6" s="4">
        <v>5252</v>
      </c>
      <c r="K6" s="4">
        <v>5777</v>
      </c>
      <c r="L6" s="4">
        <f>F6+G6+H6+I6+J6+K6</f>
        <v>32876</v>
      </c>
      <c r="M6" s="5">
        <f>L6/E6</f>
        <v>1.2176296296296296</v>
      </c>
      <c r="N6" s="2"/>
      <c r="O6" s="2"/>
    </row>
    <row r="7" spans="2:15" x14ac:dyDescent="0.4">
      <c r="B7" s="2">
        <v>175600</v>
      </c>
      <c r="C7" s="2" t="s">
        <v>17</v>
      </c>
      <c r="D7" s="2" t="s">
        <v>21</v>
      </c>
      <c r="E7" s="4">
        <v>25000</v>
      </c>
      <c r="F7" s="4">
        <v>4648</v>
      </c>
      <c r="G7" s="4">
        <v>5577</v>
      </c>
      <c r="H7" s="4">
        <v>4461</v>
      </c>
      <c r="I7" s="4">
        <v>5353</v>
      </c>
      <c r="J7" s="4">
        <v>4817</v>
      </c>
      <c r="K7" s="4">
        <v>5298</v>
      </c>
      <c r="L7" s="4">
        <f>F7+G7+H7+I7+J7+K7</f>
        <v>30154</v>
      </c>
      <c r="M7" s="5">
        <f>L7/E7</f>
        <v>1.2061599999999999</v>
      </c>
      <c r="N7" s="2"/>
      <c r="O7" s="2"/>
    </row>
    <row r="8" spans="2:15" x14ac:dyDescent="0.4">
      <c r="B8" s="2">
        <v>186900</v>
      </c>
      <c r="C8" s="2" t="s">
        <v>13</v>
      </c>
      <c r="D8" s="2" t="s">
        <v>21</v>
      </c>
      <c r="E8" s="4">
        <v>20000</v>
      </c>
      <c r="F8" s="4">
        <v>3668</v>
      </c>
      <c r="G8" s="4">
        <v>4401</v>
      </c>
      <c r="H8" s="4">
        <v>3520</v>
      </c>
      <c r="I8" s="4">
        <v>4224</v>
      </c>
      <c r="J8" s="4">
        <v>3801</v>
      </c>
      <c r="K8" s="4">
        <v>4181</v>
      </c>
      <c r="L8" s="4">
        <f>F8+G8+H8+I8+J8+K8</f>
        <v>23795</v>
      </c>
      <c r="M8" s="5">
        <f>L8/E8</f>
        <v>1.1897500000000001</v>
      </c>
      <c r="N8" s="2"/>
      <c r="O8" s="2"/>
    </row>
    <row r="9" spans="2:15" x14ac:dyDescent="0.4">
      <c r="B9" s="2">
        <v>186540</v>
      </c>
      <c r="C9" s="2" t="s">
        <v>14</v>
      </c>
      <c r="D9" s="2" t="s">
        <v>21</v>
      </c>
      <c r="E9" s="4">
        <v>18000</v>
      </c>
      <c r="F9" s="4">
        <v>3300</v>
      </c>
      <c r="G9" s="4">
        <v>3960</v>
      </c>
      <c r="H9" s="4">
        <v>3168</v>
      </c>
      <c r="I9" s="4">
        <v>3801</v>
      </c>
      <c r="J9" s="4">
        <v>3420</v>
      </c>
      <c r="K9" s="4">
        <v>3762</v>
      </c>
      <c r="L9" s="4">
        <f>F9+G9+H9+I9+J9+K9</f>
        <v>21411</v>
      </c>
      <c r="M9" s="5">
        <f>L9/E9</f>
        <v>1.1895</v>
      </c>
      <c r="N9" s="2"/>
      <c r="O9" s="2"/>
    </row>
    <row r="10" spans="2:15" x14ac:dyDescent="0.4">
      <c r="B10" s="2">
        <v>171230</v>
      </c>
      <c r="C10" s="2" t="s">
        <v>11</v>
      </c>
      <c r="D10" s="2" t="s">
        <v>37</v>
      </c>
      <c r="E10" s="4">
        <v>28000</v>
      </c>
      <c r="F10" s="4">
        <v>5020</v>
      </c>
      <c r="G10" s="4">
        <v>6024</v>
      </c>
      <c r="H10" s="4">
        <v>4819</v>
      </c>
      <c r="I10" s="4">
        <v>5782</v>
      </c>
      <c r="J10" s="4">
        <v>5203</v>
      </c>
      <c r="K10" s="4">
        <v>5723</v>
      </c>
      <c r="L10" s="4">
        <f>F10+G10+H10+I10+J10+K10</f>
        <v>32571</v>
      </c>
      <c r="M10" s="5">
        <f>L10/E10</f>
        <v>1.1632499999999999</v>
      </c>
      <c r="N10" s="2"/>
      <c r="O10" s="2"/>
    </row>
    <row r="11" spans="2:15" x14ac:dyDescent="0.4">
      <c r="B11" s="2">
        <v>174561</v>
      </c>
      <c r="C11" s="2" t="s">
        <v>10</v>
      </c>
      <c r="D11" s="2" t="s">
        <v>37</v>
      </c>
      <c r="E11" s="4">
        <v>28000</v>
      </c>
      <c r="F11" s="4">
        <v>5017</v>
      </c>
      <c r="G11" s="4">
        <v>6020</v>
      </c>
      <c r="H11" s="4">
        <v>4816</v>
      </c>
      <c r="I11" s="4">
        <v>5779</v>
      </c>
      <c r="J11" s="4">
        <v>5201</v>
      </c>
      <c r="K11" s="4">
        <v>5721</v>
      </c>
      <c r="L11" s="4">
        <f>F11+G11+H11+I11+J11+K11</f>
        <v>32554</v>
      </c>
      <c r="M11" s="5">
        <f>L11/E11</f>
        <v>1.1626428571428571</v>
      </c>
      <c r="N11" s="2"/>
      <c r="O11" s="2"/>
    </row>
    <row r="12" spans="2:15" x14ac:dyDescent="0.4">
      <c r="B12" s="2">
        <v>171203</v>
      </c>
      <c r="C12" s="2" t="s">
        <v>38</v>
      </c>
      <c r="D12" s="2" t="s">
        <v>21</v>
      </c>
      <c r="E12" s="4">
        <v>22000</v>
      </c>
      <c r="F12" s="4">
        <v>3663</v>
      </c>
      <c r="G12" s="4">
        <v>4395</v>
      </c>
      <c r="H12" s="4">
        <v>3516</v>
      </c>
      <c r="I12" s="4">
        <v>4219</v>
      </c>
      <c r="J12" s="4">
        <v>3797</v>
      </c>
      <c r="K12" s="4">
        <v>4176</v>
      </c>
      <c r="L12" s="4">
        <f>F12+G12+H12+I12+J12+K12</f>
        <v>23766</v>
      </c>
      <c r="M12" s="5">
        <f>L12/E12</f>
        <v>1.0802727272727273</v>
      </c>
      <c r="N12" s="2"/>
      <c r="O12" s="2"/>
    </row>
    <row r="13" spans="2:15" x14ac:dyDescent="0.4">
      <c r="B13" s="2">
        <v>168111</v>
      </c>
      <c r="C13" s="2" t="s">
        <v>24</v>
      </c>
      <c r="D13" s="2" t="s">
        <v>19</v>
      </c>
      <c r="E13" s="4">
        <v>29000</v>
      </c>
      <c r="F13" s="4">
        <v>4816</v>
      </c>
      <c r="G13" s="4">
        <v>5779</v>
      </c>
      <c r="H13" s="4">
        <v>4623</v>
      </c>
      <c r="I13" s="4">
        <v>5547</v>
      </c>
      <c r="J13" s="4">
        <v>4992</v>
      </c>
      <c r="K13" s="4">
        <v>5491</v>
      </c>
      <c r="L13" s="4">
        <f>F13+G13+H13+I13+J13+K13</f>
        <v>31248</v>
      </c>
      <c r="M13" s="5">
        <f>L13/E13</f>
        <v>1.0775172413793104</v>
      </c>
      <c r="N13" s="2"/>
      <c r="O13" s="2"/>
    </row>
    <row r="14" spans="2:15" x14ac:dyDescent="0.4">
      <c r="B14" s="2">
        <v>168251</v>
      </c>
      <c r="C14" s="2" t="s">
        <v>5</v>
      </c>
      <c r="D14" s="2" t="s">
        <v>20</v>
      </c>
      <c r="E14" s="4">
        <v>29000</v>
      </c>
      <c r="F14" s="4">
        <v>4805</v>
      </c>
      <c r="G14" s="4">
        <v>5766</v>
      </c>
      <c r="H14" s="4">
        <v>4612</v>
      </c>
      <c r="I14" s="4">
        <v>5534</v>
      </c>
      <c r="J14" s="4">
        <v>4980</v>
      </c>
      <c r="K14" s="4">
        <v>5478</v>
      </c>
      <c r="L14" s="4">
        <f>F14+G14+H14+I14+J14+K14</f>
        <v>31175</v>
      </c>
      <c r="M14" s="5">
        <f>L14/E14</f>
        <v>1.075</v>
      </c>
      <c r="N14" s="2"/>
      <c r="O14" s="2"/>
    </row>
    <row r="15" spans="2:15" x14ac:dyDescent="0.4">
      <c r="B15" s="2">
        <v>169577</v>
      </c>
      <c r="C15" s="2" t="s">
        <v>9</v>
      </c>
      <c r="D15" s="2" t="s">
        <v>37</v>
      </c>
      <c r="E15" s="4">
        <v>35000</v>
      </c>
      <c r="F15" s="4">
        <v>5761</v>
      </c>
      <c r="G15" s="4">
        <v>6913</v>
      </c>
      <c r="H15" s="4">
        <v>5530</v>
      </c>
      <c r="I15" s="4">
        <v>6636</v>
      </c>
      <c r="J15" s="4">
        <v>5972</v>
      </c>
      <c r="K15" s="4">
        <v>6569</v>
      </c>
      <c r="L15" s="4">
        <f>F15+G15+H15+I15+J15+K15</f>
        <v>37381</v>
      </c>
      <c r="M15" s="5">
        <f>L15/E15</f>
        <v>1.0680285714285713</v>
      </c>
      <c r="N15" s="2"/>
      <c r="O15" s="2"/>
    </row>
    <row r="16" spans="2:15" x14ac:dyDescent="0.4">
      <c r="B16" s="2">
        <v>190012</v>
      </c>
      <c r="C16" s="2" t="s">
        <v>3</v>
      </c>
      <c r="D16" s="2" t="s">
        <v>19</v>
      </c>
      <c r="E16" s="4">
        <v>22000</v>
      </c>
      <c r="F16" s="4">
        <v>3550</v>
      </c>
      <c r="G16" s="4">
        <v>4260</v>
      </c>
      <c r="H16" s="4">
        <v>3408</v>
      </c>
      <c r="I16" s="4">
        <v>4089</v>
      </c>
      <c r="J16" s="4">
        <v>3680</v>
      </c>
      <c r="K16" s="4">
        <v>4048</v>
      </c>
      <c r="L16" s="4">
        <f>F16+G16+H16+I16+J16+K16</f>
        <v>23035</v>
      </c>
      <c r="M16" s="5">
        <f>L16/E16</f>
        <v>1.0470454545454546</v>
      </c>
      <c r="N16" s="2"/>
      <c r="O16" s="2"/>
    </row>
    <row r="17" spans="2:15" x14ac:dyDescent="0.4">
      <c r="B17" s="2">
        <v>176521</v>
      </c>
      <c r="C17" s="2" t="s">
        <v>39</v>
      </c>
      <c r="D17" s="2" t="s">
        <v>37</v>
      </c>
      <c r="E17" s="4">
        <v>21000</v>
      </c>
      <c r="F17" s="4">
        <v>3350</v>
      </c>
      <c r="G17" s="4">
        <v>4020</v>
      </c>
      <c r="H17" s="4">
        <v>3216</v>
      </c>
      <c r="I17" s="4">
        <v>3859</v>
      </c>
      <c r="J17" s="4">
        <v>3473</v>
      </c>
      <c r="K17" s="4">
        <v>3820</v>
      </c>
      <c r="L17" s="4">
        <f>F17+G17+H17+I17+J17+K17</f>
        <v>21738</v>
      </c>
      <c r="M17" s="5">
        <f>L17/E17</f>
        <v>1.0351428571428571</v>
      </c>
      <c r="N17" s="2"/>
      <c r="O17" s="2"/>
    </row>
    <row r="18" spans="2:15" x14ac:dyDescent="0.4">
      <c r="B18" s="2">
        <v>184520</v>
      </c>
      <c r="C18" s="2" t="s">
        <v>7</v>
      </c>
      <c r="D18" s="2" t="s">
        <v>20</v>
      </c>
      <c r="E18" s="4">
        <v>26000</v>
      </c>
      <c r="F18" s="4">
        <v>4083</v>
      </c>
      <c r="G18" s="4">
        <v>4899</v>
      </c>
      <c r="H18" s="4">
        <v>3919</v>
      </c>
      <c r="I18" s="4">
        <v>4702</v>
      </c>
      <c r="J18" s="4">
        <v>4231</v>
      </c>
      <c r="K18" s="4">
        <v>4654</v>
      </c>
      <c r="L18" s="4">
        <f>F18+G18+H18+I18+J18+K18</f>
        <v>26488</v>
      </c>
      <c r="M18" s="5">
        <f>L18/E18</f>
        <v>1.0187692307692309</v>
      </c>
      <c r="N18" s="2"/>
      <c r="O18" s="2"/>
    </row>
    <row r="19" spans="2:15" x14ac:dyDescent="0.4">
      <c r="B19" s="2">
        <v>166541</v>
      </c>
      <c r="C19" s="2" t="s">
        <v>15</v>
      </c>
      <c r="D19" s="2" t="s">
        <v>21</v>
      </c>
      <c r="E19" s="4">
        <v>32000</v>
      </c>
      <c r="F19" s="4">
        <v>5020</v>
      </c>
      <c r="G19" s="4">
        <v>6024</v>
      </c>
      <c r="H19" s="4">
        <v>4819</v>
      </c>
      <c r="I19" s="4">
        <v>5782</v>
      </c>
      <c r="J19" s="4">
        <v>5203</v>
      </c>
      <c r="K19" s="4">
        <v>5723</v>
      </c>
      <c r="L19" s="4">
        <f>F19+G19+H19+I19+J19+K19</f>
        <v>32571</v>
      </c>
      <c r="M19" s="5">
        <f>L19/E19</f>
        <v>1.0178437499999999</v>
      </c>
      <c r="N19" s="2"/>
      <c r="O19" s="2"/>
    </row>
    <row r="20" spans="2:15" x14ac:dyDescent="0.4">
      <c r="B20" s="2">
        <v>169521</v>
      </c>
      <c r="C20" s="2" t="s">
        <v>25</v>
      </c>
      <c r="D20" s="2" t="s">
        <v>21</v>
      </c>
      <c r="E20" s="4">
        <v>31000</v>
      </c>
      <c r="F20" s="4">
        <v>4840</v>
      </c>
      <c r="G20" s="4">
        <v>5808</v>
      </c>
      <c r="H20" s="4">
        <v>4646</v>
      </c>
      <c r="I20" s="4">
        <v>5575</v>
      </c>
      <c r="J20" s="4">
        <v>5017</v>
      </c>
      <c r="K20" s="4">
        <v>5518</v>
      </c>
      <c r="L20" s="4">
        <f>F20+G20+H20+I20+J20+K20</f>
        <v>31404</v>
      </c>
      <c r="M20" s="5">
        <f>L20/E20</f>
        <v>1.0130322580645161</v>
      </c>
      <c r="N20" s="2"/>
      <c r="O20" s="2"/>
    </row>
    <row r="21" spans="2:15" x14ac:dyDescent="0.4">
      <c r="B21" s="2">
        <v>179840</v>
      </c>
      <c r="C21" s="2" t="s">
        <v>40</v>
      </c>
      <c r="D21" s="2" t="s">
        <v>20</v>
      </c>
      <c r="E21" s="4">
        <v>23000</v>
      </c>
      <c r="F21" s="4">
        <v>3415</v>
      </c>
      <c r="G21" s="4">
        <v>4098</v>
      </c>
      <c r="H21" s="4">
        <v>3278</v>
      </c>
      <c r="I21" s="4">
        <v>3933</v>
      </c>
      <c r="J21" s="4">
        <v>3539</v>
      </c>
      <c r="K21" s="4">
        <v>3892</v>
      </c>
      <c r="L21" s="4">
        <f>F21+G21+H21+I21+J21+K21</f>
        <v>22155</v>
      </c>
      <c r="M21" s="5">
        <f>L21/E21</f>
        <v>0.96326086956521739</v>
      </c>
      <c r="N21" s="2"/>
      <c r="O21" s="2"/>
    </row>
    <row r="22" spans="2:15" x14ac:dyDescent="0.4">
      <c r="B22" s="2">
        <v>169874</v>
      </c>
      <c r="C22" s="2" t="s">
        <v>16</v>
      </c>
      <c r="D22" s="2" t="s">
        <v>21</v>
      </c>
      <c r="E22" s="4">
        <v>26000</v>
      </c>
      <c r="F22" s="4">
        <v>3842</v>
      </c>
      <c r="G22" s="4">
        <v>4610</v>
      </c>
      <c r="H22" s="4">
        <v>3688</v>
      </c>
      <c r="I22" s="4">
        <v>4425</v>
      </c>
      <c r="J22" s="4">
        <v>3982</v>
      </c>
      <c r="K22" s="4">
        <v>4380</v>
      </c>
      <c r="L22" s="4">
        <f>F22+G22+H22+I22+J22+K22</f>
        <v>24927</v>
      </c>
      <c r="M22" s="5">
        <f>L22/E22</f>
        <v>0.95873076923076928</v>
      </c>
      <c r="N22" s="2"/>
      <c r="O22" s="2"/>
    </row>
    <row r="23" spans="2:15" x14ac:dyDescent="0.4">
      <c r="B23" s="2">
        <v>164587</v>
      </c>
      <c r="C23" s="2" t="s">
        <v>41</v>
      </c>
      <c r="D23" s="2" t="s">
        <v>19</v>
      </c>
      <c r="E23" s="4">
        <v>28000</v>
      </c>
      <c r="F23" s="4">
        <v>4083</v>
      </c>
      <c r="G23" s="4">
        <v>4899</v>
      </c>
      <c r="H23" s="4">
        <v>3919</v>
      </c>
      <c r="I23" s="4">
        <v>4702</v>
      </c>
      <c r="J23" s="4">
        <v>4231</v>
      </c>
      <c r="K23" s="4">
        <v>4654</v>
      </c>
      <c r="L23" s="4">
        <f>F23+G23+H23+I23+J23+K23</f>
        <v>26488</v>
      </c>
      <c r="M23" s="5">
        <f>L23/E23</f>
        <v>0.94599999999999995</v>
      </c>
      <c r="N23" s="2"/>
      <c r="O23" s="2"/>
    </row>
    <row r="24" spans="2:15" x14ac:dyDescent="0.4">
      <c r="B24" s="2">
        <v>169524</v>
      </c>
      <c r="C24" s="2" t="s">
        <v>6</v>
      </c>
      <c r="D24" s="2" t="s">
        <v>20</v>
      </c>
      <c r="E24" s="4">
        <v>31000</v>
      </c>
      <c r="F24" s="4">
        <v>4472</v>
      </c>
      <c r="G24" s="4">
        <v>5366</v>
      </c>
      <c r="H24" s="4">
        <v>4292</v>
      </c>
      <c r="I24" s="4">
        <v>5150</v>
      </c>
      <c r="J24" s="4">
        <v>4635</v>
      </c>
      <c r="K24" s="4">
        <v>5098</v>
      </c>
      <c r="L24" s="4">
        <f>F24+G24+H24+I24+J24+K24</f>
        <v>29013</v>
      </c>
      <c r="M24" s="5">
        <f>L24/E24</f>
        <v>0.93590322580645158</v>
      </c>
      <c r="N24" s="2"/>
      <c r="O24" s="2"/>
    </row>
    <row r="25" spans="2:15" x14ac:dyDescent="0.4">
      <c r="B25" s="2">
        <v>169555</v>
      </c>
      <c r="C25" s="2" t="s">
        <v>12</v>
      </c>
      <c r="D25" s="2" t="s">
        <v>37</v>
      </c>
      <c r="E25" s="4">
        <v>30000</v>
      </c>
      <c r="F25" s="4">
        <v>3909</v>
      </c>
      <c r="G25" s="4">
        <v>4690</v>
      </c>
      <c r="H25" s="4">
        <v>3752</v>
      </c>
      <c r="I25" s="4">
        <v>4502</v>
      </c>
      <c r="J25" s="4">
        <v>4051</v>
      </c>
      <c r="K25" s="4">
        <v>4456</v>
      </c>
      <c r="L25" s="4">
        <f>F25+G25+H25+I25+J25+K25</f>
        <v>25360</v>
      </c>
      <c r="M25" s="5">
        <f>L25/E25</f>
        <v>0.84533333333333338</v>
      </c>
      <c r="N25" s="2"/>
      <c r="O25" s="2"/>
    </row>
  </sheetData>
  <sortState ref="B4:O25">
    <sortCondition descending="1" ref="M4"/>
  </sortState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2016-04-28T01:42:44Z</dcterms:created>
  <dcterms:modified xsi:type="dcterms:W3CDTF">2016-10-03T06:14:40Z</dcterms:modified>
</cp:coreProperties>
</file>