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02_題材\MOS-Excel2016(1)\"/>
    </mc:Choice>
  </mc:AlternateContent>
  <bookViews>
    <workbookView xWindow="0" yWindow="0" windowWidth="27435" windowHeight="11655"/>
  </bookViews>
  <sheets>
    <sheet name="Sheet1" sheetId="9" r:id="rId1"/>
    <sheet name="Sheet2" sheetId="10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54" i="10" l="1"/>
  <c r="CW51" i="10"/>
  <c r="CW48" i="10"/>
  <c r="CW45" i="10"/>
  <c r="CW42" i="10"/>
  <c r="CW39" i="10"/>
  <c r="CW36" i="10"/>
  <c r="CW33" i="10"/>
  <c r="CW30" i="10"/>
  <c r="CW27" i="10"/>
  <c r="CW24" i="10"/>
  <c r="CW21" i="10"/>
  <c r="CW18" i="10"/>
  <c r="CW15" i="10"/>
  <c r="CW12" i="10"/>
  <c r="CW9" i="10"/>
  <c r="CW6" i="10"/>
  <c r="BQ54" i="10"/>
  <c r="BQ51" i="10"/>
  <c r="BQ48" i="10"/>
  <c r="BQ45" i="10"/>
  <c r="BQ42" i="10"/>
  <c r="BQ39" i="10"/>
  <c r="BQ36" i="10"/>
  <c r="BQ33" i="10"/>
  <c r="BQ30" i="10"/>
  <c r="BQ27" i="10"/>
  <c r="BQ24" i="10"/>
  <c r="BQ21" i="10"/>
  <c r="BQ18" i="10"/>
  <c r="BQ15" i="10"/>
  <c r="BQ12" i="10"/>
  <c r="BQ9" i="10"/>
  <c r="BQ6" i="10"/>
  <c r="E55" i="10" l="1"/>
  <c r="F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W55" i="10" s="1"/>
  <c r="X55" i="10" s="1"/>
  <c r="Y55" i="10" s="1"/>
  <c r="Z55" i="10" s="1"/>
  <c r="AA55" i="10" s="1"/>
  <c r="AB55" i="10" s="1"/>
  <c r="AC55" i="10" s="1"/>
  <c r="AD55" i="10" s="1"/>
  <c r="AE55" i="10" s="1"/>
  <c r="AF55" i="10" s="1"/>
  <c r="AG55" i="10" s="1"/>
  <c r="AH55" i="10" s="1"/>
  <c r="AI55" i="10" s="1"/>
  <c r="AK53" i="10" s="1"/>
  <c r="AJ54" i="10"/>
  <c r="AJ53" i="10"/>
  <c r="AJ55" i="10" s="1"/>
  <c r="F52" i="10"/>
  <c r="G52" i="10" s="1"/>
  <c r="H52" i="10" s="1"/>
  <c r="I52" i="10" s="1"/>
  <c r="J52" i="10" s="1"/>
  <c r="K52" i="10" s="1"/>
  <c r="L52" i="10" s="1"/>
  <c r="M52" i="10" s="1"/>
  <c r="N52" i="10" s="1"/>
  <c r="O52" i="10" s="1"/>
  <c r="P52" i="10" s="1"/>
  <c r="Q52" i="10" s="1"/>
  <c r="R52" i="10" s="1"/>
  <c r="S52" i="10" s="1"/>
  <c r="T52" i="10" s="1"/>
  <c r="U52" i="10" s="1"/>
  <c r="V52" i="10" s="1"/>
  <c r="W52" i="10" s="1"/>
  <c r="X52" i="10" s="1"/>
  <c r="Y52" i="10" s="1"/>
  <c r="Z52" i="10" s="1"/>
  <c r="AA52" i="10" s="1"/>
  <c r="AB52" i="10" s="1"/>
  <c r="AC52" i="10" s="1"/>
  <c r="AD52" i="10" s="1"/>
  <c r="AE52" i="10" s="1"/>
  <c r="AF52" i="10" s="1"/>
  <c r="AG52" i="10" s="1"/>
  <c r="AH52" i="10" s="1"/>
  <c r="AI52" i="10" s="1"/>
  <c r="AK50" i="10" s="1"/>
  <c r="E52" i="10"/>
  <c r="AJ51" i="10"/>
  <c r="AJ50" i="10"/>
  <c r="E49" i="10"/>
  <c r="F49" i="10" s="1"/>
  <c r="G49" i="10" s="1"/>
  <c r="H49" i="10" s="1"/>
  <c r="I49" i="10" s="1"/>
  <c r="J49" i="10" s="1"/>
  <c r="K49" i="10" s="1"/>
  <c r="L49" i="10" s="1"/>
  <c r="M49" i="10" s="1"/>
  <c r="N49" i="10" s="1"/>
  <c r="O49" i="10" s="1"/>
  <c r="P49" i="10" s="1"/>
  <c r="Q49" i="10" s="1"/>
  <c r="R49" i="10" s="1"/>
  <c r="S49" i="10" s="1"/>
  <c r="T49" i="10" s="1"/>
  <c r="U49" i="10" s="1"/>
  <c r="V49" i="10" s="1"/>
  <c r="W49" i="10" s="1"/>
  <c r="X49" i="10" s="1"/>
  <c r="Y49" i="10" s="1"/>
  <c r="Z49" i="10" s="1"/>
  <c r="AA49" i="10" s="1"/>
  <c r="AB49" i="10" s="1"/>
  <c r="AC49" i="10" s="1"/>
  <c r="AD49" i="10" s="1"/>
  <c r="AE49" i="10" s="1"/>
  <c r="AF49" i="10" s="1"/>
  <c r="AG49" i="10" s="1"/>
  <c r="AH49" i="10" s="1"/>
  <c r="AI49" i="10" s="1"/>
  <c r="AK47" i="10" s="1"/>
  <c r="AJ48" i="10"/>
  <c r="AJ47" i="10"/>
  <c r="AJ49" i="10" s="1"/>
  <c r="H46" i="10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W46" i="10" s="1"/>
  <c r="X46" i="10" s="1"/>
  <c r="Y46" i="10" s="1"/>
  <c r="Z46" i="10" s="1"/>
  <c r="AA46" i="10" s="1"/>
  <c r="AB46" i="10" s="1"/>
  <c r="AC46" i="10" s="1"/>
  <c r="AD46" i="10" s="1"/>
  <c r="AE46" i="10" s="1"/>
  <c r="AF46" i="10" s="1"/>
  <c r="AG46" i="10" s="1"/>
  <c r="AH46" i="10" s="1"/>
  <c r="AI46" i="10" s="1"/>
  <c r="AK44" i="10" s="1"/>
  <c r="F46" i="10"/>
  <c r="G46" i="10" s="1"/>
  <c r="E46" i="10"/>
  <c r="AJ45" i="10"/>
  <c r="AJ44" i="10"/>
  <c r="AJ46" i="10" s="1"/>
  <c r="F43" i="10"/>
  <c r="G43" i="10" s="1"/>
  <c r="H43" i="10" s="1"/>
  <c r="I43" i="10" s="1"/>
  <c r="J43" i="10" s="1"/>
  <c r="K43" i="10" s="1"/>
  <c r="L43" i="10" s="1"/>
  <c r="M43" i="10" s="1"/>
  <c r="N43" i="10" s="1"/>
  <c r="O43" i="10" s="1"/>
  <c r="P43" i="10" s="1"/>
  <c r="Q43" i="10" s="1"/>
  <c r="R43" i="10" s="1"/>
  <c r="S43" i="10" s="1"/>
  <c r="T43" i="10" s="1"/>
  <c r="U43" i="10" s="1"/>
  <c r="V43" i="10" s="1"/>
  <c r="W43" i="10" s="1"/>
  <c r="X43" i="10" s="1"/>
  <c r="Y43" i="10" s="1"/>
  <c r="Z43" i="10" s="1"/>
  <c r="AA43" i="10" s="1"/>
  <c r="AB43" i="10" s="1"/>
  <c r="AC43" i="10" s="1"/>
  <c r="AD43" i="10" s="1"/>
  <c r="AE43" i="10" s="1"/>
  <c r="AF43" i="10" s="1"/>
  <c r="AG43" i="10" s="1"/>
  <c r="AH43" i="10" s="1"/>
  <c r="AI43" i="10" s="1"/>
  <c r="AK41" i="10" s="1"/>
  <c r="E43" i="10"/>
  <c r="AJ42" i="10"/>
  <c r="AJ43" i="10" s="1"/>
  <c r="AJ41" i="10"/>
  <c r="E40" i="10"/>
  <c r="F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W40" i="10" s="1"/>
  <c r="X40" i="10" s="1"/>
  <c r="Y40" i="10" s="1"/>
  <c r="Z40" i="10" s="1"/>
  <c r="AA40" i="10" s="1"/>
  <c r="AB40" i="10" s="1"/>
  <c r="AC40" i="10" s="1"/>
  <c r="AD40" i="10" s="1"/>
  <c r="AE40" i="10" s="1"/>
  <c r="AF40" i="10" s="1"/>
  <c r="AG40" i="10" s="1"/>
  <c r="AH40" i="10" s="1"/>
  <c r="AI40" i="10" s="1"/>
  <c r="AK38" i="10" s="1"/>
  <c r="AJ39" i="10"/>
  <c r="AJ38" i="10"/>
  <c r="AJ40" i="10" s="1"/>
  <c r="F37" i="10"/>
  <c r="G37" i="10" s="1"/>
  <c r="H37" i="10" s="1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Y37" i="10" s="1"/>
  <c r="Z37" i="10" s="1"/>
  <c r="AA37" i="10" s="1"/>
  <c r="AB37" i="10" s="1"/>
  <c r="AC37" i="10" s="1"/>
  <c r="AD37" i="10" s="1"/>
  <c r="AE37" i="10" s="1"/>
  <c r="AF37" i="10" s="1"/>
  <c r="AG37" i="10" s="1"/>
  <c r="AH37" i="10" s="1"/>
  <c r="AI37" i="10" s="1"/>
  <c r="AK35" i="10" s="1"/>
  <c r="E37" i="10"/>
  <c r="AJ36" i="10"/>
  <c r="AJ37" i="10" s="1"/>
  <c r="AJ35" i="10"/>
  <c r="F34" i="10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AA34" i="10" s="1"/>
  <c r="AB34" i="10" s="1"/>
  <c r="AC34" i="10" s="1"/>
  <c r="AD34" i="10" s="1"/>
  <c r="AE34" i="10" s="1"/>
  <c r="AF34" i="10" s="1"/>
  <c r="AG34" i="10" s="1"/>
  <c r="AH34" i="10" s="1"/>
  <c r="AI34" i="10" s="1"/>
  <c r="AK32" i="10" s="1"/>
  <c r="E34" i="10"/>
  <c r="AJ33" i="10"/>
  <c r="AJ34" i="10" s="1"/>
  <c r="AJ32" i="10"/>
  <c r="E31" i="10"/>
  <c r="F31" i="10" s="1"/>
  <c r="G31" i="10" s="1"/>
  <c r="H31" i="10" s="1"/>
  <c r="I31" i="10" s="1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AA31" i="10" s="1"/>
  <c r="AB31" i="10" s="1"/>
  <c r="AC31" i="10" s="1"/>
  <c r="AD31" i="10" s="1"/>
  <c r="AE31" i="10" s="1"/>
  <c r="AF31" i="10" s="1"/>
  <c r="AG31" i="10" s="1"/>
  <c r="AH31" i="10" s="1"/>
  <c r="AI31" i="10" s="1"/>
  <c r="AK29" i="10" s="1"/>
  <c r="AJ30" i="10"/>
  <c r="AJ29" i="10"/>
  <c r="AJ31" i="10" s="1"/>
  <c r="F28" i="10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W28" i="10" s="1"/>
  <c r="X28" i="10" s="1"/>
  <c r="Y28" i="10" s="1"/>
  <c r="Z28" i="10" s="1"/>
  <c r="AA28" i="10" s="1"/>
  <c r="AB28" i="10" s="1"/>
  <c r="AC28" i="10" s="1"/>
  <c r="AD28" i="10" s="1"/>
  <c r="AE28" i="10" s="1"/>
  <c r="AF28" i="10" s="1"/>
  <c r="AG28" i="10" s="1"/>
  <c r="AH28" i="10" s="1"/>
  <c r="AI28" i="10" s="1"/>
  <c r="AK26" i="10" s="1"/>
  <c r="E28" i="10"/>
  <c r="AJ27" i="10"/>
  <c r="AJ28" i="10" s="1"/>
  <c r="AJ26" i="10"/>
  <c r="F25" i="10"/>
  <c r="G25" i="10" s="1"/>
  <c r="H25" i="10" s="1"/>
  <c r="I25" i="10" s="1"/>
  <c r="J25" i="10" s="1"/>
  <c r="K25" i="10" s="1"/>
  <c r="L25" i="10" s="1"/>
  <c r="M25" i="10" s="1"/>
  <c r="N25" i="10" s="1"/>
  <c r="O25" i="10" s="1"/>
  <c r="P25" i="10" s="1"/>
  <c r="Q25" i="10" s="1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AB25" i="10" s="1"/>
  <c r="AC25" i="10" s="1"/>
  <c r="AD25" i="10" s="1"/>
  <c r="AE25" i="10" s="1"/>
  <c r="AF25" i="10" s="1"/>
  <c r="AG25" i="10" s="1"/>
  <c r="AH25" i="10" s="1"/>
  <c r="AI25" i="10" s="1"/>
  <c r="AK23" i="10" s="1"/>
  <c r="E25" i="10"/>
  <c r="AJ24" i="10"/>
  <c r="AJ23" i="10"/>
  <c r="E22" i="10"/>
  <c r="F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AB22" i="10" s="1"/>
  <c r="AC22" i="10" s="1"/>
  <c r="AD22" i="10" s="1"/>
  <c r="AE22" i="10" s="1"/>
  <c r="AF22" i="10" s="1"/>
  <c r="AG22" i="10" s="1"/>
  <c r="AH22" i="10" s="1"/>
  <c r="AI22" i="10" s="1"/>
  <c r="AK20" i="10" s="1"/>
  <c r="AJ21" i="10"/>
  <c r="AJ20" i="10"/>
  <c r="AJ22" i="10" s="1"/>
  <c r="F19" i="10"/>
  <c r="G19" i="10" s="1"/>
  <c r="H19" i="10" s="1"/>
  <c r="I19" i="10" s="1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AG19" i="10" s="1"/>
  <c r="AH19" i="10" s="1"/>
  <c r="AI19" i="10" s="1"/>
  <c r="AK17" i="10" s="1"/>
  <c r="E19" i="10"/>
  <c r="AJ18" i="10"/>
  <c r="AJ19" i="10" s="1"/>
  <c r="AJ17" i="10"/>
  <c r="E16" i="10"/>
  <c r="F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AG16" i="10" s="1"/>
  <c r="AH16" i="10" s="1"/>
  <c r="AI16" i="10" s="1"/>
  <c r="AK14" i="10" s="1"/>
  <c r="AJ15" i="10"/>
  <c r="AJ14" i="10"/>
  <c r="AJ16" i="10" s="1"/>
  <c r="F13" i="10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Q13" i="10" s="1"/>
  <c r="R13" i="10" s="1"/>
  <c r="S13" i="10" s="1"/>
  <c r="T13" i="10" s="1"/>
  <c r="U13" i="10" s="1"/>
  <c r="V13" i="10" s="1"/>
  <c r="W13" i="10" s="1"/>
  <c r="X13" i="10" s="1"/>
  <c r="Y13" i="10" s="1"/>
  <c r="Z13" i="10" s="1"/>
  <c r="AA13" i="10" s="1"/>
  <c r="AB13" i="10" s="1"/>
  <c r="AC13" i="10" s="1"/>
  <c r="AD13" i="10" s="1"/>
  <c r="AE13" i="10" s="1"/>
  <c r="AF13" i="10" s="1"/>
  <c r="AG13" i="10" s="1"/>
  <c r="AH13" i="10" s="1"/>
  <c r="AI13" i="10" s="1"/>
  <c r="AK11" i="10" s="1"/>
  <c r="E13" i="10"/>
  <c r="AJ12" i="10"/>
  <c r="AJ13" i="10" s="1"/>
  <c r="AJ11" i="10"/>
  <c r="E10" i="10"/>
  <c r="F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K8" i="10" s="1"/>
  <c r="AJ9" i="10"/>
  <c r="AJ8" i="10"/>
  <c r="AJ10" i="10" s="1"/>
  <c r="H7" i="10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AI7" i="10" s="1"/>
  <c r="AK5" i="10" s="1"/>
  <c r="F7" i="10"/>
  <c r="G7" i="10" s="1"/>
  <c r="E7" i="10"/>
  <c r="AJ6" i="10"/>
  <c r="AJ7" i="10" s="1"/>
  <c r="AJ5" i="10"/>
  <c r="AK7" i="10" l="1"/>
  <c r="AL7" i="10" s="1"/>
  <c r="AM7" i="10" s="1"/>
  <c r="AN7" i="10" s="1"/>
  <c r="AO7" i="10" s="1"/>
  <c r="AP7" i="10" s="1"/>
  <c r="AQ7" i="10" s="1"/>
  <c r="AR7" i="10" s="1"/>
  <c r="AS7" i="10" s="1"/>
  <c r="AT7" i="10" s="1"/>
  <c r="AU7" i="10" s="1"/>
  <c r="AV7" i="10" s="1"/>
  <c r="AW7" i="10" s="1"/>
  <c r="AX7" i="10" s="1"/>
  <c r="AY7" i="10" s="1"/>
  <c r="AZ7" i="10" s="1"/>
  <c r="BA7" i="10" s="1"/>
  <c r="BB7" i="10" s="1"/>
  <c r="BC7" i="10" s="1"/>
  <c r="BD7" i="10" s="1"/>
  <c r="BE7" i="10" s="1"/>
  <c r="BF7" i="10" s="1"/>
  <c r="BG7" i="10" s="1"/>
  <c r="BH7" i="10" s="1"/>
  <c r="BI7" i="10" s="1"/>
  <c r="BJ7" i="10" s="1"/>
  <c r="BK7" i="10" s="1"/>
  <c r="BL7" i="10" s="1"/>
  <c r="BM7" i="10" s="1"/>
  <c r="BN7" i="10" s="1"/>
  <c r="BO7" i="10" s="1"/>
  <c r="BP7" i="10" s="1"/>
  <c r="BR5" i="10" s="1"/>
  <c r="BQ5" i="10"/>
  <c r="BQ7" i="10" s="1"/>
  <c r="AK13" i="10"/>
  <c r="AL13" i="10" s="1"/>
  <c r="AM13" i="10" s="1"/>
  <c r="AN13" i="10" s="1"/>
  <c r="AO13" i="10" s="1"/>
  <c r="AP13" i="10" s="1"/>
  <c r="AQ13" i="10" s="1"/>
  <c r="AR13" i="10" s="1"/>
  <c r="AS13" i="10" s="1"/>
  <c r="AT13" i="10" s="1"/>
  <c r="AU13" i="10" s="1"/>
  <c r="AV13" i="10" s="1"/>
  <c r="AW13" i="10" s="1"/>
  <c r="AX13" i="10" s="1"/>
  <c r="AY13" i="10" s="1"/>
  <c r="AZ13" i="10" s="1"/>
  <c r="BA13" i="10" s="1"/>
  <c r="BB13" i="10" s="1"/>
  <c r="BC13" i="10" s="1"/>
  <c r="BD13" i="10" s="1"/>
  <c r="BE13" i="10" s="1"/>
  <c r="BF13" i="10" s="1"/>
  <c r="BG13" i="10" s="1"/>
  <c r="BH13" i="10" s="1"/>
  <c r="BI13" i="10" s="1"/>
  <c r="BJ13" i="10" s="1"/>
  <c r="BK13" i="10" s="1"/>
  <c r="BL13" i="10" s="1"/>
  <c r="BM13" i="10" s="1"/>
  <c r="BN13" i="10" s="1"/>
  <c r="BO13" i="10" s="1"/>
  <c r="BP13" i="10" s="1"/>
  <c r="BR11" i="10" s="1"/>
  <c r="BQ11" i="10"/>
  <c r="BQ13" i="10" s="1"/>
  <c r="AK22" i="10"/>
  <c r="AL22" i="10" s="1"/>
  <c r="AM22" i="10" s="1"/>
  <c r="AN22" i="10" s="1"/>
  <c r="AO22" i="10" s="1"/>
  <c r="AP22" i="10" s="1"/>
  <c r="AQ22" i="10" s="1"/>
  <c r="AR22" i="10" s="1"/>
  <c r="AS22" i="10" s="1"/>
  <c r="AT22" i="10" s="1"/>
  <c r="AU22" i="10" s="1"/>
  <c r="AV22" i="10" s="1"/>
  <c r="AW22" i="10" s="1"/>
  <c r="AX22" i="10" s="1"/>
  <c r="AY22" i="10" s="1"/>
  <c r="AZ22" i="10" s="1"/>
  <c r="BA22" i="10" s="1"/>
  <c r="BB22" i="10" s="1"/>
  <c r="BC22" i="10" s="1"/>
  <c r="BD22" i="10" s="1"/>
  <c r="BE22" i="10" s="1"/>
  <c r="BF22" i="10" s="1"/>
  <c r="BG22" i="10" s="1"/>
  <c r="BH22" i="10" s="1"/>
  <c r="BI22" i="10" s="1"/>
  <c r="BJ22" i="10" s="1"/>
  <c r="BK22" i="10" s="1"/>
  <c r="BL22" i="10" s="1"/>
  <c r="BM22" i="10" s="1"/>
  <c r="BN22" i="10" s="1"/>
  <c r="BO22" i="10" s="1"/>
  <c r="BP22" i="10" s="1"/>
  <c r="BR20" i="10" s="1"/>
  <c r="BQ20" i="10"/>
  <c r="BQ22" i="10" s="1"/>
  <c r="AK25" i="10"/>
  <c r="AL25" i="10" s="1"/>
  <c r="AM25" i="10" s="1"/>
  <c r="AN25" i="10" s="1"/>
  <c r="AO25" i="10" s="1"/>
  <c r="AP25" i="10" s="1"/>
  <c r="AQ25" i="10" s="1"/>
  <c r="AR25" i="10" s="1"/>
  <c r="AS25" i="10" s="1"/>
  <c r="AT25" i="10" s="1"/>
  <c r="AU25" i="10" s="1"/>
  <c r="AV25" i="10" s="1"/>
  <c r="AW25" i="10" s="1"/>
  <c r="AX25" i="10" s="1"/>
  <c r="AY25" i="10" s="1"/>
  <c r="AZ25" i="10" s="1"/>
  <c r="BA25" i="10" s="1"/>
  <c r="BB25" i="10" s="1"/>
  <c r="BC25" i="10" s="1"/>
  <c r="BD25" i="10" s="1"/>
  <c r="BE25" i="10" s="1"/>
  <c r="BF25" i="10" s="1"/>
  <c r="BG25" i="10" s="1"/>
  <c r="BH25" i="10" s="1"/>
  <c r="BI25" i="10" s="1"/>
  <c r="BJ25" i="10" s="1"/>
  <c r="BK25" i="10" s="1"/>
  <c r="BL25" i="10" s="1"/>
  <c r="BM25" i="10" s="1"/>
  <c r="BN25" i="10" s="1"/>
  <c r="BO25" i="10" s="1"/>
  <c r="BP25" i="10" s="1"/>
  <c r="BR23" i="10" s="1"/>
  <c r="BQ23" i="10"/>
  <c r="BQ25" i="10" s="1"/>
  <c r="AK10" i="10"/>
  <c r="AL10" i="10" s="1"/>
  <c r="AM10" i="10" s="1"/>
  <c r="AN10" i="10" s="1"/>
  <c r="AO10" i="10" s="1"/>
  <c r="AP10" i="10" s="1"/>
  <c r="AQ10" i="10" s="1"/>
  <c r="AR10" i="10" s="1"/>
  <c r="AS10" i="10" s="1"/>
  <c r="AT10" i="10" s="1"/>
  <c r="AU10" i="10" s="1"/>
  <c r="AV10" i="10" s="1"/>
  <c r="AW10" i="10" s="1"/>
  <c r="AX10" i="10" s="1"/>
  <c r="AY10" i="10" s="1"/>
  <c r="AZ10" i="10" s="1"/>
  <c r="BA10" i="10" s="1"/>
  <c r="BB10" i="10" s="1"/>
  <c r="BC10" i="10" s="1"/>
  <c r="BD10" i="10" s="1"/>
  <c r="BE10" i="10" s="1"/>
  <c r="BF10" i="10" s="1"/>
  <c r="BG10" i="10" s="1"/>
  <c r="BH10" i="10" s="1"/>
  <c r="BI10" i="10" s="1"/>
  <c r="BJ10" i="10" s="1"/>
  <c r="BK10" i="10" s="1"/>
  <c r="BL10" i="10" s="1"/>
  <c r="BM10" i="10" s="1"/>
  <c r="BN10" i="10" s="1"/>
  <c r="BO10" i="10" s="1"/>
  <c r="BP10" i="10" s="1"/>
  <c r="BR8" i="10" s="1"/>
  <c r="BQ8" i="10"/>
  <c r="BQ10" i="10" s="1"/>
  <c r="AK16" i="10"/>
  <c r="AL16" i="10" s="1"/>
  <c r="AM16" i="10" s="1"/>
  <c r="AN16" i="10" s="1"/>
  <c r="AO16" i="10" s="1"/>
  <c r="AP16" i="10" s="1"/>
  <c r="AQ16" i="10" s="1"/>
  <c r="AR16" i="10" s="1"/>
  <c r="AS16" i="10" s="1"/>
  <c r="AT16" i="10" s="1"/>
  <c r="AU16" i="10" s="1"/>
  <c r="AV16" i="10" s="1"/>
  <c r="AW16" i="10" s="1"/>
  <c r="AX16" i="10" s="1"/>
  <c r="AY16" i="10" s="1"/>
  <c r="AZ16" i="10" s="1"/>
  <c r="BA16" i="10" s="1"/>
  <c r="BB16" i="10" s="1"/>
  <c r="BC16" i="10" s="1"/>
  <c r="BD16" i="10" s="1"/>
  <c r="BE16" i="10" s="1"/>
  <c r="BF16" i="10" s="1"/>
  <c r="BG16" i="10" s="1"/>
  <c r="BH16" i="10" s="1"/>
  <c r="BI16" i="10" s="1"/>
  <c r="BJ16" i="10" s="1"/>
  <c r="BK16" i="10" s="1"/>
  <c r="BL16" i="10" s="1"/>
  <c r="BM16" i="10" s="1"/>
  <c r="BN16" i="10" s="1"/>
  <c r="BO16" i="10" s="1"/>
  <c r="BP16" i="10" s="1"/>
  <c r="BR14" i="10" s="1"/>
  <c r="BQ14" i="10"/>
  <c r="BQ16" i="10" s="1"/>
  <c r="AK19" i="10"/>
  <c r="AL19" i="10" s="1"/>
  <c r="AM19" i="10" s="1"/>
  <c r="AN19" i="10" s="1"/>
  <c r="AO19" i="10" s="1"/>
  <c r="AP19" i="10" s="1"/>
  <c r="AQ19" i="10" s="1"/>
  <c r="AR19" i="10" s="1"/>
  <c r="AS19" i="10" s="1"/>
  <c r="AT19" i="10" s="1"/>
  <c r="AU19" i="10" s="1"/>
  <c r="AV19" i="10" s="1"/>
  <c r="AW19" i="10" s="1"/>
  <c r="AX19" i="10" s="1"/>
  <c r="AY19" i="10" s="1"/>
  <c r="AZ19" i="10" s="1"/>
  <c r="BA19" i="10" s="1"/>
  <c r="BB19" i="10" s="1"/>
  <c r="BC19" i="10" s="1"/>
  <c r="BD19" i="10" s="1"/>
  <c r="BE19" i="10" s="1"/>
  <c r="BF19" i="10" s="1"/>
  <c r="BG19" i="10" s="1"/>
  <c r="BH19" i="10" s="1"/>
  <c r="BI19" i="10" s="1"/>
  <c r="BJ19" i="10" s="1"/>
  <c r="BK19" i="10" s="1"/>
  <c r="BL19" i="10" s="1"/>
  <c r="BM19" i="10" s="1"/>
  <c r="BN19" i="10" s="1"/>
  <c r="BO19" i="10" s="1"/>
  <c r="BP19" i="10" s="1"/>
  <c r="BR17" i="10" s="1"/>
  <c r="BQ17" i="10"/>
  <c r="BQ19" i="10" s="1"/>
  <c r="AJ25" i="10"/>
  <c r="AK28" i="10"/>
  <c r="AL28" i="10" s="1"/>
  <c r="AM28" i="10" s="1"/>
  <c r="AN28" i="10" s="1"/>
  <c r="AO28" i="10" s="1"/>
  <c r="AP28" i="10" s="1"/>
  <c r="AQ28" i="10" s="1"/>
  <c r="AR28" i="10" s="1"/>
  <c r="AS28" i="10" s="1"/>
  <c r="AT28" i="10" s="1"/>
  <c r="AU28" i="10" s="1"/>
  <c r="AV28" i="10" s="1"/>
  <c r="AW28" i="10" s="1"/>
  <c r="AX28" i="10" s="1"/>
  <c r="AY28" i="10" s="1"/>
  <c r="AZ28" i="10" s="1"/>
  <c r="BA28" i="10" s="1"/>
  <c r="BB28" i="10" s="1"/>
  <c r="BC28" i="10" s="1"/>
  <c r="BD28" i="10" s="1"/>
  <c r="BE28" i="10" s="1"/>
  <c r="BF28" i="10" s="1"/>
  <c r="BG28" i="10" s="1"/>
  <c r="BH28" i="10" s="1"/>
  <c r="BI28" i="10" s="1"/>
  <c r="BJ28" i="10" s="1"/>
  <c r="BK28" i="10" s="1"/>
  <c r="BL28" i="10" s="1"/>
  <c r="BM28" i="10" s="1"/>
  <c r="BN28" i="10" s="1"/>
  <c r="BO28" i="10" s="1"/>
  <c r="BP28" i="10" s="1"/>
  <c r="BR26" i="10" s="1"/>
  <c r="BQ26" i="10"/>
  <c r="BQ28" i="10" s="1"/>
  <c r="AK31" i="10"/>
  <c r="AL31" i="10" s="1"/>
  <c r="AM31" i="10" s="1"/>
  <c r="AN31" i="10" s="1"/>
  <c r="AO31" i="10" s="1"/>
  <c r="AP31" i="10" s="1"/>
  <c r="AQ31" i="10" s="1"/>
  <c r="AR31" i="10" s="1"/>
  <c r="AS31" i="10" s="1"/>
  <c r="AT31" i="10" s="1"/>
  <c r="AU31" i="10" s="1"/>
  <c r="AV31" i="10" s="1"/>
  <c r="AW31" i="10" s="1"/>
  <c r="AX31" i="10" s="1"/>
  <c r="AY31" i="10" s="1"/>
  <c r="AZ31" i="10" s="1"/>
  <c r="BA31" i="10" s="1"/>
  <c r="BB31" i="10" s="1"/>
  <c r="BC31" i="10" s="1"/>
  <c r="BD31" i="10" s="1"/>
  <c r="BE31" i="10" s="1"/>
  <c r="BF31" i="10" s="1"/>
  <c r="BG31" i="10" s="1"/>
  <c r="BH31" i="10" s="1"/>
  <c r="BI31" i="10" s="1"/>
  <c r="BJ31" i="10" s="1"/>
  <c r="BK31" i="10" s="1"/>
  <c r="BL31" i="10" s="1"/>
  <c r="BM31" i="10" s="1"/>
  <c r="BN31" i="10" s="1"/>
  <c r="BO31" i="10" s="1"/>
  <c r="BP31" i="10" s="1"/>
  <c r="BR29" i="10" s="1"/>
  <c r="BQ29" i="10"/>
  <c r="BQ31" i="10" s="1"/>
  <c r="AK34" i="10"/>
  <c r="AL34" i="10" s="1"/>
  <c r="AM34" i="10" s="1"/>
  <c r="AN34" i="10" s="1"/>
  <c r="AO34" i="10" s="1"/>
  <c r="AP34" i="10" s="1"/>
  <c r="AQ34" i="10" s="1"/>
  <c r="AR34" i="10" s="1"/>
  <c r="AS34" i="10" s="1"/>
  <c r="AT34" i="10" s="1"/>
  <c r="AU34" i="10" s="1"/>
  <c r="AV34" i="10" s="1"/>
  <c r="AW34" i="10" s="1"/>
  <c r="AX34" i="10" s="1"/>
  <c r="AY34" i="10" s="1"/>
  <c r="AZ34" i="10" s="1"/>
  <c r="BA34" i="10" s="1"/>
  <c r="BB34" i="10" s="1"/>
  <c r="BC34" i="10" s="1"/>
  <c r="BD34" i="10" s="1"/>
  <c r="BE34" i="10" s="1"/>
  <c r="BF34" i="10" s="1"/>
  <c r="BG34" i="10" s="1"/>
  <c r="BH34" i="10" s="1"/>
  <c r="BI34" i="10" s="1"/>
  <c r="BJ34" i="10" s="1"/>
  <c r="BK34" i="10" s="1"/>
  <c r="BL34" i="10" s="1"/>
  <c r="BM34" i="10" s="1"/>
  <c r="BN34" i="10" s="1"/>
  <c r="BO34" i="10" s="1"/>
  <c r="BP34" i="10" s="1"/>
  <c r="BR32" i="10" s="1"/>
  <c r="BQ32" i="10"/>
  <c r="BQ34" i="10" s="1"/>
  <c r="AK37" i="10"/>
  <c r="AL37" i="10" s="1"/>
  <c r="AM37" i="10" s="1"/>
  <c r="AN37" i="10" s="1"/>
  <c r="AO37" i="10" s="1"/>
  <c r="AP37" i="10" s="1"/>
  <c r="AQ37" i="10" s="1"/>
  <c r="AR37" i="10" s="1"/>
  <c r="AS37" i="10" s="1"/>
  <c r="AT37" i="10" s="1"/>
  <c r="AU37" i="10" s="1"/>
  <c r="AV37" i="10" s="1"/>
  <c r="AW37" i="10" s="1"/>
  <c r="AX37" i="10" s="1"/>
  <c r="AY37" i="10" s="1"/>
  <c r="AZ37" i="10" s="1"/>
  <c r="BA37" i="10" s="1"/>
  <c r="BB37" i="10" s="1"/>
  <c r="BC37" i="10" s="1"/>
  <c r="BD37" i="10" s="1"/>
  <c r="BE37" i="10" s="1"/>
  <c r="BF37" i="10" s="1"/>
  <c r="BG37" i="10" s="1"/>
  <c r="BH37" i="10" s="1"/>
  <c r="BI37" i="10" s="1"/>
  <c r="BJ37" i="10" s="1"/>
  <c r="BK37" i="10" s="1"/>
  <c r="BL37" i="10" s="1"/>
  <c r="BM37" i="10" s="1"/>
  <c r="BN37" i="10" s="1"/>
  <c r="BO37" i="10" s="1"/>
  <c r="BP37" i="10" s="1"/>
  <c r="BR35" i="10" s="1"/>
  <c r="BQ35" i="10"/>
  <c r="BQ37" i="10" s="1"/>
  <c r="AK40" i="10"/>
  <c r="AL40" i="10" s="1"/>
  <c r="AM40" i="10" s="1"/>
  <c r="AN40" i="10" s="1"/>
  <c r="AO40" i="10" s="1"/>
  <c r="AP40" i="10" s="1"/>
  <c r="AQ40" i="10" s="1"/>
  <c r="AR40" i="10" s="1"/>
  <c r="AS40" i="10" s="1"/>
  <c r="AT40" i="10" s="1"/>
  <c r="AU40" i="10" s="1"/>
  <c r="AV40" i="10" s="1"/>
  <c r="AW40" i="10" s="1"/>
  <c r="AX40" i="10" s="1"/>
  <c r="AY40" i="10" s="1"/>
  <c r="AZ40" i="10" s="1"/>
  <c r="BA40" i="10" s="1"/>
  <c r="BB40" i="10" s="1"/>
  <c r="BC40" i="10" s="1"/>
  <c r="BD40" i="10" s="1"/>
  <c r="BE40" i="10" s="1"/>
  <c r="BF40" i="10" s="1"/>
  <c r="BG40" i="10" s="1"/>
  <c r="BH40" i="10" s="1"/>
  <c r="BI40" i="10" s="1"/>
  <c r="BJ40" i="10" s="1"/>
  <c r="BK40" i="10" s="1"/>
  <c r="BL40" i="10" s="1"/>
  <c r="BM40" i="10" s="1"/>
  <c r="BN40" i="10" s="1"/>
  <c r="BO40" i="10" s="1"/>
  <c r="BP40" i="10" s="1"/>
  <c r="BR38" i="10" s="1"/>
  <c r="BQ38" i="10"/>
  <c r="BQ40" i="10" s="1"/>
  <c r="AK43" i="10"/>
  <c r="AL43" i="10" s="1"/>
  <c r="AM43" i="10" s="1"/>
  <c r="AN43" i="10" s="1"/>
  <c r="AO43" i="10" s="1"/>
  <c r="AP43" i="10" s="1"/>
  <c r="AQ43" i="10" s="1"/>
  <c r="AR43" i="10" s="1"/>
  <c r="AS43" i="10" s="1"/>
  <c r="AT43" i="10" s="1"/>
  <c r="AU43" i="10" s="1"/>
  <c r="AV43" i="10" s="1"/>
  <c r="AW43" i="10" s="1"/>
  <c r="AX43" i="10" s="1"/>
  <c r="AY43" i="10" s="1"/>
  <c r="AZ43" i="10" s="1"/>
  <c r="BA43" i="10" s="1"/>
  <c r="BB43" i="10" s="1"/>
  <c r="BC43" i="10" s="1"/>
  <c r="BD43" i="10" s="1"/>
  <c r="BE43" i="10" s="1"/>
  <c r="BF43" i="10" s="1"/>
  <c r="BG43" i="10" s="1"/>
  <c r="BH43" i="10" s="1"/>
  <c r="BI43" i="10" s="1"/>
  <c r="BJ43" i="10" s="1"/>
  <c r="BK43" i="10" s="1"/>
  <c r="BL43" i="10" s="1"/>
  <c r="BM43" i="10" s="1"/>
  <c r="BN43" i="10" s="1"/>
  <c r="BO43" i="10" s="1"/>
  <c r="BP43" i="10" s="1"/>
  <c r="BR41" i="10" s="1"/>
  <c r="BQ41" i="10"/>
  <c r="BQ43" i="10" s="1"/>
  <c r="AK46" i="10"/>
  <c r="AL46" i="10" s="1"/>
  <c r="AM46" i="10" s="1"/>
  <c r="AN46" i="10" s="1"/>
  <c r="AO46" i="10" s="1"/>
  <c r="AP46" i="10" s="1"/>
  <c r="AQ46" i="10" s="1"/>
  <c r="AR46" i="10" s="1"/>
  <c r="AS46" i="10" s="1"/>
  <c r="AT46" i="10" s="1"/>
  <c r="AU46" i="10" s="1"/>
  <c r="AV46" i="10" s="1"/>
  <c r="AW46" i="10" s="1"/>
  <c r="AX46" i="10" s="1"/>
  <c r="AY46" i="10" s="1"/>
  <c r="AZ46" i="10" s="1"/>
  <c r="BA46" i="10" s="1"/>
  <c r="BB46" i="10" s="1"/>
  <c r="BC46" i="10" s="1"/>
  <c r="BD46" i="10" s="1"/>
  <c r="BE46" i="10" s="1"/>
  <c r="BF46" i="10" s="1"/>
  <c r="BG46" i="10" s="1"/>
  <c r="BH46" i="10" s="1"/>
  <c r="BI46" i="10" s="1"/>
  <c r="BJ46" i="10" s="1"/>
  <c r="BK46" i="10" s="1"/>
  <c r="BL46" i="10" s="1"/>
  <c r="BM46" i="10" s="1"/>
  <c r="BN46" i="10" s="1"/>
  <c r="BO46" i="10" s="1"/>
  <c r="BP46" i="10" s="1"/>
  <c r="BR44" i="10" s="1"/>
  <c r="BQ44" i="10"/>
  <c r="BQ46" i="10" s="1"/>
  <c r="AK49" i="10"/>
  <c r="AL49" i="10" s="1"/>
  <c r="AM49" i="10" s="1"/>
  <c r="AN49" i="10" s="1"/>
  <c r="AO49" i="10" s="1"/>
  <c r="AP49" i="10" s="1"/>
  <c r="AQ49" i="10" s="1"/>
  <c r="AR49" i="10" s="1"/>
  <c r="AS49" i="10" s="1"/>
  <c r="AT49" i="10" s="1"/>
  <c r="AU49" i="10" s="1"/>
  <c r="AV49" i="10" s="1"/>
  <c r="AW49" i="10" s="1"/>
  <c r="AX49" i="10" s="1"/>
  <c r="AY49" i="10" s="1"/>
  <c r="AZ49" i="10" s="1"/>
  <c r="BA49" i="10" s="1"/>
  <c r="BB49" i="10" s="1"/>
  <c r="BC49" i="10" s="1"/>
  <c r="BD49" i="10" s="1"/>
  <c r="BE49" i="10" s="1"/>
  <c r="BF49" i="10" s="1"/>
  <c r="BG49" i="10" s="1"/>
  <c r="BH49" i="10" s="1"/>
  <c r="BI49" i="10" s="1"/>
  <c r="BJ49" i="10" s="1"/>
  <c r="BK49" i="10" s="1"/>
  <c r="BL49" i="10" s="1"/>
  <c r="BM49" i="10" s="1"/>
  <c r="BN49" i="10" s="1"/>
  <c r="BO49" i="10" s="1"/>
  <c r="BP49" i="10" s="1"/>
  <c r="BR47" i="10" s="1"/>
  <c r="BQ47" i="10"/>
  <c r="BQ49" i="10" s="1"/>
  <c r="AK52" i="10"/>
  <c r="AL52" i="10" s="1"/>
  <c r="AM52" i="10" s="1"/>
  <c r="AN52" i="10" s="1"/>
  <c r="AO52" i="10" s="1"/>
  <c r="AP52" i="10" s="1"/>
  <c r="AQ52" i="10" s="1"/>
  <c r="AR52" i="10" s="1"/>
  <c r="AS52" i="10" s="1"/>
  <c r="AT52" i="10" s="1"/>
  <c r="AU52" i="10" s="1"/>
  <c r="AV52" i="10" s="1"/>
  <c r="AW52" i="10" s="1"/>
  <c r="AX52" i="10" s="1"/>
  <c r="AY52" i="10" s="1"/>
  <c r="AZ52" i="10" s="1"/>
  <c r="BA52" i="10" s="1"/>
  <c r="BB52" i="10" s="1"/>
  <c r="BC52" i="10" s="1"/>
  <c r="BD52" i="10" s="1"/>
  <c r="BE52" i="10" s="1"/>
  <c r="BF52" i="10" s="1"/>
  <c r="BG52" i="10" s="1"/>
  <c r="BH52" i="10" s="1"/>
  <c r="BI52" i="10" s="1"/>
  <c r="BJ52" i="10" s="1"/>
  <c r="BK52" i="10" s="1"/>
  <c r="BL52" i="10" s="1"/>
  <c r="BM52" i="10" s="1"/>
  <c r="BN52" i="10" s="1"/>
  <c r="BO52" i="10" s="1"/>
  <c r="BP52" i="10" s="1"/>
  <c r="BR50" i="10" s="1"/>
  <c r="BQ50" i="10"/>
  <c r="BQ52" i="10" s="1"/>
  <c r="AJ52" i="10"/>
  <c r="AK55" i="10"/>
  <c r="AL55" i="10" s="1"/>
  <c r="AM55" i="10" s="1"/>
  <c r="AN55" i="10" s="1"/>
  <c r="AO55" i="10" s="1"/>
  <c r="AP55" i="10" s="1"/>
  <c r="AQ55" i="10" s="1"/>
  <c r="AR55" i="10" s="1"/>
  <c r="AS55" i="10" s="1"/>
  <c r="AT55" i="10" s="1"/>
  <c r="AU55" i="10" s="1"/>
  <c r="AV55" i="10" s="1"/>
  <c r="AW55" i="10" s="1"/>
  <c r="AX55" i="10" s="1"/>
  <c r="AY55" i="10" s="1"/>
  <c r="AZ55" i="10" s="1"/>
  <c r="BA55" i="10" s="1"/>
  <c r="BB55" i="10" s="1"/>
  <c r="BC55" i="10" s="1"/>
  <c r="BD55" i="10" s="1"/>
  <c r="BE55" i="10" s="1"/>
  <c r="BF55" i="10" s="1"/>
  <c r="BG55" i="10" s="1"/>
  <c r="BH55" i="10" s="1"/>
  <c r="BI55" i="10" s="1"/>
  <c r="BJ55" i="10" s="1"/>
  <c r="BK55" i="10" s="1"/>
  <c r="BL55" i="10" s="1"/>
  <c r="BM55" i="10" s="1"/>
  <c r="BN55" i="10" s="1"/>
  <c r="BO55" i="10" s="1"/>
  <c r="BP55" i="10" s="1"/>
  <c r="BR53" i="10" s="1"/>
  <c r="BQ53" i="10"/>
  <c r="BQ55" i="10" s="1"/>
  <c r="BR52" i="10" l="1"/>
  <c r="BS52" i="10" s="1"/>
  <c r="BT52" i="10" s="1"/>
  <c r="BU52" i="10" s="1"/>
  <c r="BV52" i="10" s="1"/>
  <c r="BW52" i="10" s="1"/>
  <c r="BX52" i="10" s="1"/>
  <c r="BY52" i="10" s="1"/>
  <c r="BZ52" i="10" s="1"/>
  <c r="CA52" i="10" s="1"/>
  <c r="CB52" i="10" s="1"/>
  <c r="CC52" i="10" s="1"/>
  <c r="CD52" i="10" s="1"/>
  <c r="CE52" i="10" s="1"/>
  <c r="CF52" i="10" s="1"/>
  <c r="CG52" i="10" s="1"/>
  <c r="CH52" i="10" s="1"/>
  <c r="CI52" i="10" s="1"/>
  <c r="CJ52" i="10" s="1"/>
  <c r="CK52" i="10" s="1"/>
  <c r="CL52" i="10" s="1"/>
  <c r="CM52" i="10" s="1"/>
  <c r="CN52" i="10" s="1"/>
  <c r="CO52" i="10" s="1"/>
  <c r="CP52" i="10" s="1"/>
  <c r="CQ52" i="10" s="1"/>
  <c r="CR52" i="10" s="1"/>
  <c r="CS52" i="10" s="1"/>
  <c r="CT52" i="10" s="1"/>
  <c r="CU52" i="10" s="1"/>
  <c r="CV52" i="10" s="1"/>
  <c r="CW50" i="10"/>
  <c r="CW52" i="10" s="1"/>
  <c r="CW47" i="10"/>
  <c r="CW49" i="10" s="1"/>
  <c r="BR49" i="10"/>
  <c r="BS49" i="10" s="1"/>
  <c r="BT49" i="10" s="1"/>
  <c r="BU49" i="10" s="1"/>
  <c r="BV49" i="10" s="1"/>
  <c r="BW49" i="10" s="1"/>
  <c r="BX49" i="10" s="1"/>
  <c r="BY49" i="10" s="1"/>
  <c r="BZ49" i="10" s="1"/>
  <c r="CA49" i="10" s="1"/>
  <c r="CB49" i="10" s="1"/>
  <c r="CC49" i="10" s="1"/>
  <c r="CD49" i="10" s="1"/>
  <c r="CE49" i="10" s="1"/>
  <c r="CF49" i="10" s="1"/>
  <c r="CG49" i="10" s="1"/>
  <c r="CH49" i="10" s="1"/>
  <c r="CI49" i="10" s="1"/>
  <c r="CJ49" i="10" s="1"/>
  <c r="CK49" i="10" s="1"/>
  <c r="CL49" i="10" s="1"/>
  <c r="CM49" i="10" s="1"/>
  <c r="CN49" i="10" s="1"/>
  <c r="CO49" i="10" s="1"/>
  <c r="CP49" i="10" s="1"/>
  <c r="CQ49" i="10" s="1"/>
  <c r="CR49" i="10" s="1"/>
  <c r="CS49" i="10" s="1"/>
  <c r="CT49" i="10" s="1"/>
  <c r="CU49" i="10" s="1"/>
  <c r="CV49" i="10" s="1"/>
  <c r="BR46" i="10"/>
  <c r="BS46" i="10" s="1"/>
  <c r="BT46" i="10" s="1"/>
  <c r="BU46" i="10" s="1"/>
  <c r="BV46" i="10" s="1"/>
  <c r="BW46" i="10" s="1"/>
  <c r="BX46" i="10" s="1"/>
  <c r="BY46" i="10" s="1"/>
  <c r="BZ46" i="10" s="1"/>
  <c r="CA46" i="10" s="1"/>
  <c r="CB46" i="10" s="1"/>
  <c r="CC46" i="10" s="1"/>
  <c r="CD46" i="10" s="1"/>
  <c r="CE46" i="10" s="1"/>
  <c r="CF46" i="10" s="1"/>
  <c r="CG46" i="10" s="1"/>
  <c r="CH46" i="10" s="1"/>
  <c r="CI46" i="10" s="1"/>
  <c r="CJ46" i="10" s="1"/>
  <c r="CK46" i="10" s="1"/>
  <c r="CL46" i="10" s="1"/>
  <c r="CM46" i="10" s="1"/>
  <c r="CN46" i="10" s="1"/>
  <c r="CO46" i="10" s="1"/>
  <c r="CP46" i="10" s="1"/>
  <c r="CQ46" i="10" s="1"/>
  <c r="CR46" i="10" s="1"/>
  <c r="CS46" i="10" s="1"/>
  <c r="CT46" i="10" s="1"/>
  <c r="CU46" i="10" s="1"/>
  <c r="CV46" i="10" s="1"/>
  <c r="CW44" i="10"/>
  <c r="CW46" i="10" s="1"/>
  <c r="CW41" i="10"/>
  <c r="CW43" i="10" s="1"/>
  <c r="BR43" i="10"/>
  <c r="BS43" i="10" s="1"/>
  <c r="BT43" i="10" s="1"/>
  <c r="BU43" i="10" s="1"/>
  <c r="BV43" i="10" s="1"/>
  <c r="BW43" i="10" s="1"/>
  <c r="BX43" i="10" s="1"/>
  <c r="BY43" i="10" s="1"/>
  <c r="BZ43" i="10" s="1"/>
  <c r="CA43" i="10" s="1"/>
  <c r="CB43" i="10" s="1"/>
  <c r="CC43" i="10" s="1"/>
  <c r="CD43" i="10" s="1"/>
  <c r="CE43" i="10" s="1"/>
  <c r="CF43" i="10" s="1"/>
  <c r="CG43" i="10" s="1"/>
  <c r="CH43" i="10" s="1"/>
  <c r="CI43" i="10" s="1"/>
  <c r="CJ43" i="10" s="1"/>
  <c r="CK43" i="10" s="1"/>
  <c r="CL43" i="10" s="1"/>
  <c r="CM43" i="10" s="1"/>
  <c r="CN43" i="10" s="1"/>
  <c r="CO43" i="10" s="1"/>
  <c r="CP43" i="10" s="1"/>
  <c r="CQ43" i="10" s="1"/>
  <c r="CR43" i="10" s="1"/>
  <c r="CS43" i="10" s="1"/>
  <c r="CT43" i="10" s="1"/>
  <c r="CU43" i="10" s="1"/>
  <c r="CV43" i="10" s="1"/>
  <c r="BR40" i="10"/>
  <c r="BS40" i="10" s="1"/>
  <c r="BT40" i="10" s="1"/>
  <c r="BU40" i="10" s="1"/>
  <c r="BV40" i="10" s="1"/>
  <c r="BW40" i="10" s="1"/>
  <c r="BX40" i="10" s="1"/>
  <c r="BY40" i="10" s="1"/>
  <c r="BZ40" i="10" s="1"/>
  <c r="CA40" i="10" s="1"/>
  <c r="CB40" i="10" s="1"/>
  <c r="CC40" i="10" s="1"/>
  <c r="CD40" i="10" s="1"/>
  <c r="CE40" i="10" s="1"/>
  <c r="CF40" i="10" s="1"/>
  <c r="CG40" i="10" s="1"/>
  <c r="CH40" i="10" s="1"/>
  <c r="CI40" i="10" s="1"/>
  <c r="CJ40" i="10" s="1"/>
  <c r="CK40" i="10" s="1"/>
  <c r="CL40" i="10" s="1"/>
  <c r="CM40" i="10" s="1"/>
  <c r="CN40" i="10" s="1"/>
  <c r="CO40" i="10" s="1"/>
  <c r="CP40" i="10" s="1"/>
  <c r="CQ40" i="10" s="1"/>
  <c r="CR40" i="10" s="1"/>
  <c r="CS40" i="10" s="1"/>
  <c r="CT40" i="10" s="1"/>
  <c r="CU40" i="10" s="1"/>
  <c r="CV40" i="10" s="1"/>
  <c r="CW38" i="10"/>
  <c r="CW40" i="10" s="1"/>
  <c r="CW35" i="10"/>
  <c r="CW37" i="10" s="1"/>
  <c r="BR37" i="10"/>
  <c r="BS37" i="10" s="1"/>
  <c r="BT37" i="10" s="1"/>
  <c r="BU37" i="10" s="1"/>
  <c r="BV37" i="10" s="1"/>
  <c r="BW37" i="10" s="1"/>
  <c r="BX37" i="10" s="1"/>
  <c r="BY37" i="10" s="1"/>
  <c r="BZ37" i="10" s="1"/>
  <c r="CA37" i="10" s="1"/>
  <c r="CB37" i="10" s="1"/>
  <c r="CC37" i="10" s="1"/>
  <c r="CD37" i="10" s="1"/>
  <c r="CE37" i="10" s="1"/>
  <c r="CF37" i="10" s="1"/>
  <c r="CG37" i="10" s="1"/>
  <c r="CH37" i="10" s="1"/>
  <c r="CI37" i="10" s="1"/>
  <c r="CJ37" i="10" s="1"/>
  <c r="CK37" i="10" s="1"/>
  <c r="CL37" i="10" s="1"/>
  <c r="CM37" i="10" s="1"/>
  <c r="CN37" i="10" s="1"/>
  <c r="CO37" i="10" s="1"/>
  <c r="CP37" i="10" s="1"/>
  <c r="CQ37" i="10" s="1"/>
  <c r="CR37" i="10" s="1"/>
  <c r="CS37" i="10" s="1"/>
  <c r="CT37" i="10" s="1"/>
  <c r="CU37" i="10" s="1"/>
  <c r="CV37" i="10" s="1"/>
  <c r="CW32" i="10"/>
  <c r="CW34" i="10" s="1"/>
  <c r="BR34" i="10"/>
  <c r="BS34" i="10" s="1"/>
  <c r="BT34" i="10" s="1"/>
  <c r="BU34" i="10" s="1"/>
  <c r="BV34" i="10" s="1"/>
  <c r="BW34" i="10" s="1"/>
  <c r="BX34" i="10" s="1"/>
  <c r="BY34" i="10" s="1"/>
  <c r="BZ34" i="10" s="1"/>
  <c r="CA34" i="10" s="1"/>
  <c r="CB34" i="10" s="1"/>
  <c r="CC34" i="10" s="1"/>
  <c r="CD34" i="10" s="1"/>
  <c r="CE34" i="10" s="1"/>
  <c r="CF34" i="10" s="1"/>
  <c r="CG34" i="10" s="1"/>
  <c r="CH34" i="10" s="1"/>
  <c r="CI34" i="10" s="1"/>
  <c r="CJ34" i="10" s="1"/>
  <c r="CK34" i="10" s="1"/>
  <c r="CL34" i="10" s="1"/>
  <c r="CM34" i="10" s="1"/>
  <c r="CN34" i="10" s="1"/>
  <c r="CO34" i="10" s="1"/>
  <c r="CP34" i="10" s="1"/>
  <c r="CQ34" i="10" s="1"/>
  <c r="CR34" i="10" s="1"/>
  <c r="CS34" i="10" s="1"/>
  <c r="CT34" i="10" s="1"/>
  <c r="CU34" i="10" s="1"/>
  <c r="CV34" i="10" s="1"/>
  <c r="BR31" i="10"/>
  <c r="BS31" i="10" s="1"/>
  <c r="BT31" i="10" s="1"/>
  <c r="BU31" i="10" s="1"/>
  <c r="BV31" i="10" s="1"/>
  <c r="BW31" i="10" s="1"/>
  <c r="BX31" i="10" s="1"/>
  <c r="BY31" i="10" s="1"/>
  <c r="BZ31" i="10" s="1"/>
  <c r="CA31" i="10" s="1"/>
  <c r="CB31" i="10" s="1"/>
  <c r="CC31" i="10" s="1"/>
  <c r="CD31" i="10" s="1"/>
  <c r="CE31" i="10" s="1"/>
  <c r="CF31" i="10" s="1"/>
  <c r="CG31" i="10" s="1"/>
  <c r="CH31" i="10" s="1"/>
  <c r="CI31" i="10" s="1"/>
  <c r="CJ31" i="10" s="1"/>
  <c r="CK31" i="10" s="1"/>
  <c r="CL31" i="10" s="1"/>
  <c r="CM31" i="10" s="1"/>
  <c r="CN31" i="10" s="1"/>
  <c r="CO31" i="10" s="1"/>
  <c r="CP31" i="10" s="1"/>
  <c r="CQ31" i="10" s="1"/>
  <c r="CR31" i="10" s="1"/>
  <c r="CS31" i="10" s="1"/>
  <c r="CT31" i="10" s="1"/>
  <c r="CU31" i="10" s="1"/>
  <c r="CV31" i="10" s="1"/>
  <c r="CW29" i="10"/>
  <c r="CW31" i="10" s="1"/>
  <c r="CW26" i="10"/>
  <c r="CW28" i="10" s="1"/>
  <c r="BR28" i="10"/>
  <c r="BS28" i="10" s="1"/>
  <c r="BT28" i="10" s="1"/>
  <c r="BU28" i="10" s="1"/>
  <c r="BV28" i="10" s="1"/>
  <c r="BW28" i="10" s="1"/>
  <c r="BX28" i="10" s="1"/>
  <c r="BY28" i="10" s="1"/>
  <c r="BZ28" i="10" s="1"/>
  <c r="CA28" i="10" s="1"/>
  <c r="CB28" i="10" s="1"/>
  <c r="CC28" i="10" s="1"/>
  <c r="CD28" i="10" s="1"/>
  <c r="CE28" i="10" s="1"/>
  <c r="CF28" i="10" s="1"/>
  <c r="CG28" i="10" s="1"/>
  <c r="CH28" i="10" s="1"/>
  <c r="CI28" i="10" s="1"/>
  <c r="CJ28" i="10" s="1"/>
  <c r="CK28" i="10" s="1"/>
  <c r="CL28" i="10" s="1"/>
  <c r="CM28" i="10" s="1"/>
  <c r="CN28" i="10" s="1"/>
  <c r="CO28" i="10" s="1"/>
  <c r="CP28" i="10" s="1"/>
  <c r="CQ28" i="10" s="1"/>
  <c r="CR28" i="10" s="1"/>
  <c r="CS28" i="10" s="1"/>
  <c r="CT28" i="10" s="1"/>
  <c r="CU28" i="10" s="1"/>
  <c r="CV28" i="10" s="1"/>
  <c r="CW53" i="10"/>
  <c r="CW55" i="10" s="1"/>
  <c r="BR55" i="10"/>
  <c r="BS55" i="10" s="1"/>
  <c r="BT55" i="10" s="1"/>
  <c r="BU55" i="10" s="1"/>
  <c r="BV55" i="10" s="1"/>
  <c r="BW55" i="10" s="1"/>
  <c r="BX55" i="10" s="1"/>
  <c r="BY55" i="10" s="1"/>
  <c r="BZ55" i="10" s="1"/>
  <c r="CA55" i="10" s="1"/>
  <c r="CB55" i="10" s="1"/>
  <c r="CC55" i="10" s="1"/>
  <c r="CD55" i="10" s="1"/>
  <c r="CE55" i="10" s="1"/>
  <c r="CF55" i="10" s="1"/>
  <c r="CG55" i="10" s="1"/>
  <c r="CH55" i="10" s="1"/>
  <c r="CI55" i="10" s="1"/>
  <c r="CJ55" i="10" s="1"/>
  <c r="CK55" i="10" s="1"/>
  <c r="CL55" i="10" s="1"/>
  <c r="CM55" i="10" s="1"/>
  <c r="CN55" i="10" s="1"/>
  <c r="CO55" i="10" s="1"/>
  <c r="CP55" i="10" s="1"/>
  <c r="CQ55" i="10" s="1"/>
  <c r="CR55" i="10" s="1"/>
  <c r="CS55" i="10" s="1"/>
  <c r="CT55" i="10" s="1"/>
  <c r="CU55" i="10" s="1"/>
  <c r="CV55" i="10" s="1"/>
  <c r="BR19" i="10"/>
  <c r="BS19" i="10" s="1"/>
  <c r="BT19" i="10" s="1"/>
  <c r="BU19" i="10" s="1"/>
  <c r="BV19" i="10" s="1"/>
  <c r="BW19" i="10" s="1"/>
  <c r="BX19" i="10" s="1"/>
  <c r="BY19" i="10" s="1"/>
  <c r="BZ19" i="10" s="1"/>
  <c r="CA19" i="10" s="1"/>
  <c r="CB19" i="10" s="1"/>
  <c r="CC19" i="10" s="1"/>
  <c r="CD19" i="10" s="1"/>
  <c r="CE19" i="10" s="1"/>
  <c r="CF19" i="10" s="1"/>
  <c r="CG19" i="10" s="1"/>
  <c r="CH19" i="10" s="1"/>
  <c r="CI19" i="10" s="1"/>
  <c r="CJ19" i="10" s="1"/>
  <c r="CK19" i="10" s="1"/>
  <c r="CL19" i="10" s="1"/>
  <c r="CM19" i="10" s="1"/>
  <c r="CN19" i="10" s="1"/>
  <c r="CO19" i="10" s="1"/>
  <c r="CP19" i="10" s="1"/>
  <c r="CQ19" i="10" s="1"/>
  <c r="CR19" i="10" s="1"/>
  <c r="CS19" i="10" s="1"/>
  <c r="CT19" i="10" s="1"/>
  <c r="CU19" i="10" s="1"/>
  <c r="CV19" i="10" s="1"/>
  <c r="CW17" i="10"/>
  <c r="CW19" i="10" s="1"/>
  <c r="CW14" i="10"/>
  <c r="CW16" i="10" s="1"/>
  <c r="BR16" i="10"/>
  <c r="BS16" i="10" s="1"/>
  <c r="BT16" i="10" s="1"/>
  <c r="BU16" i="10" s="1"/>
  <c r="BV16" i="10" s="1"/>
  <c r="BW16" i="10" s="1"/>
  <c r="BX16" i="10" s="1"/>
  <c r="BY16" i="10" s="1"/>
  <c r="BZ16" i="10" s="1"/>
  <c r="CA16" i="10" s="1"/>
  <c r="CB16" i="10" s="1"/>
  <c r="CC16" i="10" s="1"/>
  <c r="CD16" i="10" s="1"/>
  <c r="CE16" i="10" s="1"/>
  <c r="CF16" i="10" s="1"/>
  <c r="CG16" i="10" s="1"/>
  <c r="CH16" i="10" s="1"/>
  <c r="CI16" i="10" s="1"/>
  <c r="CJ16" i="10" s="1"/>
  <c r="CK16" i="10" s="1"/>
  <c r="CL16" i="10" s="1"/>
  <c r="CM16" i="10" s="1"/>
  <c r="CN16" i="10" s="1"/>
  <c r="CO16" i="10" s="1"/>
  <c r="CP16" i="10" s="1"/>
  <c r="CQ16" i="10" s="1"/>
  <c r="CR16" i="10" s="1"/>
  <c r="CS16" i="10" s="1"/>
  <c r="CT16" i="10" s="1"/>
  <c r="CU16" i="10" s="1"/>
  <c r="CV16" i="10" s="1"/>
  <c r="CW8" i="10"/>
  <c r="CW10" i="10" s="1"/>
  <c r="BR10" i="10"/>
  <c r="BS10" i="10" s="1"/>
  <c r="BT10" i="10" s="1"/>
  <c r="BU10" i="10" s="1"/>
  <c r="BV10" i="10" s="1"/>
  <c r="BW10" i="10" s="1"/>
  <c r="BX10" i="10" s="1"/>
  <c r="BY10" i="10" s="1"/>
  <c r="BZ10" i="10" s="1"/>
  <c r="CA10" i="10" s="1"/>
  <c r="CB10" i="10" s="1"/>
  <c r="CC10" i="10" s="1"/>
  <c r="CD10" i="10" s="1"/>
  <c r="CE10" i="10" s="1"/>
  <c r="CF10" i="10" s="1"/>
  <c r="CG10" i="10" s="1"/>
  <c r="CH10" i="10" s="1"/>
  <c r="CI10" i="10" s="1"/>
  <c r="CJ10" i="10" s="1"/>
  <c r="CK10" i="10" s="1"/>
  <c r="CL10" i="10" s="1"/>
  <c r="CM10" i="10" s="1"/>
  <c r="CN10" i="10" s="1"/>
  <c r="CO10" i="10" s="1"/>
  <c r="CP10" i="10" s="1"/>
  <c r="CQ10" i="10" s="1"/>
  <c r="CR10" i="10" s="1"/>
  <c r="CS10" i="10" s="1"/>
  <c r="CT10" i="10" s="1"/>
  <c r="CU10" i="10" s="1"/>
  <c r="CV10" i="10" s="1"/>
  <c r="BR25" i="10"/>
  <c r="BS25" i="10" s="1"/>
  <c r="BT25" i="10" s="1"/>
  <c r="BU25" i="10" s="1"/>
  <c r="BV25" i="10" s="1"/>
  <c r="BW25" i="10" s="1"/>
  <c r="BX25" i="10" s="1"/>
  <c r="BY25" i="10" s="1"/>
  <c r="BZ25" i="10" s="1"/>
  <c r="CA25" i="10" s="1"/>
  <c r="CB25" i="10" s="1"/>
  <c r="CC25" i="10" s="1"/>
  <c r="CD25" i="10" s="1"/>
  <c r="CE25" i="10" s="1"/>
  <c r="CF25" i="10" s="1"/>
  <c r="CG25" i="10" s="1"/>
  <c r="CH25" i="10" s="1"/>
  <c r="CI25" i="10" s="1"/>
  <c r="CJ25" i="10" s="1"/>
  <c r="CK25" i="10" s="1"/>
  <c r="CL25" i="10" s="1"/>
  <c r="CM25" i="10" s="1"/>
  <c r="CN25" i="10" s="1"/>
  <c r="CO25" i="10" s="1"/>
  <c r="CP25" i="10" s="1"/>
  <c r="CQ25" i="10" s="1"/>
  <c r="CR25" i="10" s="1"/>
  <c r="CS25" i="10" s="1"/>
  <c r="CT25" i="10" s="1"/>
  <c r="CU25" i="10" s="1"/>
  <c r="CV25" i="10" s="1"/>
  <c r="CW23" i="10"/>
  <c r="CW25" i="10" s="1"/>
  <c r="CW20" i="10"/>
  <c r="CW22" i="10" s="1"/>
  <c r="BR22" i="10"/>
  <c r="BS22" i="10" s="1"/>
  <c r="BT22" i="10" s="1"/>
  <c r="BU22" i="10" s="1"/>
  <c r="BV22" i="10" s="1"/>
  <c r="BW22" i="10" s="1"/>
  <c r="BX22" i="10" s="1"/>
  <c r="BY22" i="10" s="1"/>
  <c r="BZ22" i="10" s="1"/>
  <c r="CA22" i="10" s="1"/>
  <c r="CB22" i="10" s="1"/>
  <c r="CC22" i="10" s="1"/>
  <c r="CD22" i="10" s="1"/>
  <c r="CE22" i="10" s="1"/>
  <c r="CF22" i="10" s="1"/>
  <c r="CG22" i="10" s="1"/>
  <c r="CH22" i="10" s="1"/>
  <c r="CI22" i="10" s="1"/>
  <c r="CJ22" i="10" s="1"/>
  <c r="CK22" i="10" s="1"/>
  <c r="CL22" i="10" s="1"/>
  <c r="CM22" i="10" s="1"/>
  <c r="CN22" i="10" s="1"/>
  <c r="CO22" i="10" s="1"/>
  <c r="CP22" i="10" s="1"/>
  <c r="CQ22" i="10" s="1"/>
  <c r="CR22" i="10" s="1"/>
  <c r="CS22" i="10" s="1"/>
  <c r="CT22" i="10" s="1"/>
  <c r="CU22" i="10" s="1"/>
  <c r="CV22" i="10" s="1"/>
  <c r="BR13" i="10"/>
  <c r="BS13" i="10" s="1"/>
  <c r="BT13" i="10" s="1"/>
  <c r="BU13" i="10" s="1"/>
  <c r="BV13" i="10" s="1"/>
  <c r="BW13" i="10" s="1"/>
  <c r="BX13" i="10" s="1"/>
  <c r="BY13" i="10" s="1"/>
  <c r="BZ13" i="10" s="1"/>
  <c r="CA13" i="10" s="1"/>
  <c r="CB13" i="10" s="1"/>
  <c r="CC13" i="10" s="1"/>
  <c r="CD13" i="10" s="1"/>
  <c r="CE13" i="10" s="1"/>
  <c r="CF13" i="10" s="1"/>
  <c r="CG13" i="10" s="1"/>
  <c r="CH13" i="10" s="1"/>
  <c r="CI13" i="10" s="1"/>
  <c r="CJ13" i="10" s="1"/>
  <c r="CK13" i="10" s="1"/>
  <c r="CL13" i="10" s="1"/>
  <c r="CM13" i="10" s="1"/>
  <c r="CN13" i="10" s="1"/>
  <c r="CO13" i="10" s="1"/>
  <c r="CP13" i="10" s="1"/>
  <c r="CQ13" i="10" s="1"/>
  <c r="CR13" i="10" s="1"/>
  <c r="CS13" i="10" s="1"/>
  <c r="CT13" i="10" s="1"/>
  <c r="CU13" i="10" s="1"/>
  <c r="CV13" i="10" s="1"/>
  <c r="CW11" i="10"/>
  <c r="CW13" i="10" s="1"/>
  <c r="BR7" i="10"/>
  <c r="BS7" i="10" s="1"/>
  <c r="BT7" i="10" s="1"/>
  <c r="BU7" i="10" s="1"/>
  <c r="BV7" i="10" s="1"/>
  <c r="BW7" i="10" s="1"/>
  <c r="BX7" i="10" s="1"/>
  <c r="BY7" i="10" s="1"/>
  <c r="BZ7" i="10" s="1"/>
  <c r="CA7" i="10" s="1"/>
  <c r="CB7" i="10" s="1"/>
  <c r="CC7" i="10" s="1"/>
  <c r="CD7" i="10" s="1"/>
  <c r="CE7" i="10" s="1"/>
  <c r="CF7" i="10" s="1"/>
  <c r="CG7" i="10" s="1"/>
  <c r="CH7" i="10" s="1"/>
  <c r="CI7" i="10" s="1"/>
  <c r="CJ7" i="10" s="1"/>
  <c r="CK7" i="10" s="1"/>
  <c r="CL7" i="10" s="1"/>
  <c r="CM7" i="10" s="1"/>
  <c r="CN7" i="10" s="1"/>
  <c r="CO7" i="10" s="1"/>
  <c r="CP7" i="10" s="1"/>
  <c r="CQ7" i="10" s="1"/>
  <c r="CR7" i="10" s="1"/>
  <c r="CS7" i="10" s="1"/>
  <c r="CT7" i="10" s="1"/>
  <c r="CU7" i="10" s="1"/>
  <c r="CV7" i="10" s="1"/>
  <c r="CW5" i="10"/>
  <c r="CW7" i="10" s="1"/>
</calcChain>
</file>

<file path=xl/sharedStrings.xml><?xml version="1.0" encoding="utf-8"?>
<sst xmlns="http://schemas.openxmlformats.org/spreadsheetml/2006/main" count="229" uniqueCount="76">
  <si>
    <t>商品名</t>
    <rPh sb="0" eb="3">
      <t>ショウヒンメイ</t>
    </rPh>
    <phoneticPr fontId="3"/>
  </si>
  <si>
    <t>単価</t>
    <rPh sb="0" eb="2">
      <t>タンカ</t>
    </rPh>
    <phoneticPr fontId="3"/>
  </si>
  <si>
    <t>中国漢方スープ</t>
    <rPh sb="0" eb="2">
      <t>チュウゴク</t>
    </rPh>
    <rPh sb="2" eb="4">
      <t>カンポウ</t>
    </rPh>
    <phoneticPr fontId="3"/>
  </si>
  <si>
    <t>ダイエット烏龍茶</t>
    <rPh sb="5" eb="8">
      <t>ウーロンチャ</t>
    </rPh>
    <phoneticPr fontId="3"/>
  </si>
  <si>
    <t>合計</t>
    <rPh sb="0" eb="2">
      <t>ゴウケイ</t>
    </rPh>
    <phoneticPr fontId="3"/>
  </si>
  <si>
    <t>商品一覧</t>
    <rPh sb="0" eb="2">
      <t>ショウヒン</t>
    </rPh>
    <rPh sb="2" eb="4">
      <t>イチラン</t>
    </rPh>
    <phoneticPr fontId="3"/>
  </si>
  <si>
    <t>商品概要</t>
    <rPh sb="0" eb="2">
      <t>ショウヒン</t>
    </rPh>
    <rPh sb="2" eb="4">
      <t>ガイヨウ</t>
    </rPh>
    <phoneticPr fontId="3"/>
  </si>
  <si>
    <t>商品区分</t>
    <rPh sb="0" eb="2">
      <t>ショウヒン</t>
    </rPh>
    <rPh sb="2" eb="4">
      <t>クブン</t>
    </rPh>
    <phoneticPr fontId="3"/>
  </si>
  <si>
    <t>注文単位</t>
    <rPh sb="0" eb="2">
      <t>チュウモン</t>
    </rPh>
    <rPh sb="2" eb="4">
      <t>タンイ</t>
    </rPh>
    <phoneticPr fontId="3"/>
  </si>
  <si>
    <t>当社のお薦め定番商品。高純度のローヤルゼリー。美容と健康に。200粒入り。</t>
    <rPh sb="0" eb="2">
      <t>トウシャ</t>
    </rPh>
    <rPh sb="4" eb="5">
      <t>スス</t>
    </rPh>
    <rPh sb="6" eb="8">
      <t>テイバン</t>
    </rPh>
    <rPh sb="8" eb="10">
      <t>ショウヒン</t>
    </rPh>
    <rPh sb="11" eb="14">
      <t>コウジュンド</t>
    </rPh>
    <rPh sb="23" eb="25">
      <t>ビヨウ</t>
    </rPh>
    <rPh sb="26" eb="28">
      <t>ケンコウ</t>
    </rPh>
    <rPh sb="33" eb="34">
      <t>ツブ</t>
    </rPh>
    <rPh sb="34" eb="35">
      <t>イ</t>
    </rPh>
    <phoneticPr fontId="3"/>
  </si>
  <si>
    <t>美容食品</t>
    <rPh sb="0" eb="2">
      <t>ビヨウ</t>
    </rPh>
    <rPh sb="2" eb="4">
      <t>ショクヒン</t>
    </rPh>
    <phoneticPr fontId="3"/>
  </si>
  <si>
    <t>当社のお薦め定番商品。高純度のローヤルゼリー。美容と健康に。100粒入り。</t>
    <rPh sb="0" eb="2">
      <t>トウシャ</t>
    </rPh>
    <rPh sb="4" eb="5">
      <t>スス</t>
    </rPh>
    <rPh sb="6" eb="8">
      <t>テイバン</t>
    </rPh>
    <rPh sb="8" eb="10">
      <t>ショウヒン</t>
    </rPh>
    <rPh sb="11" eb="14">
      <t>コウジュンド</t>
    </rPh>
    <rPh sb="23" eb="25">
      <t>ビヨウ</t>
    </rPh>
    <rPh sb="26" eb="28">
      <t>ケンコウ</t>
    </rPh>
    <rPh sb="33" eb="34">
      <t>ツブ</t>
    </rPh>
    <rPh sb="34" eb="35">
      <t>イ</t>
    </rPh>
    <phoneticPr fontId="3"/>
  </si>
  <si>
    <t>ビタミンA補強ドリンク。疲労のたまった身体に。これ一本で1日分のビタミンAを摂取できます。ピーチ風味。ご注文は6本から。</t>
    <rPh sb="5" eb="7">
      <t>ホキョウ</t>
    </rPh>
    <rPh sb="12" eb="14">
      <t>ヒロウ</t>
    </rPh>
    <rPh sb="19" eb="21">
      <t>カラダ</t>
    </rPh>
    <rPh sb="25" eb="27">
      <t>イッポン</t>
    </rPh>
    <rPh sb="29" eb="31">
      <t>ニチブン</t>
    </rPh>
    <rPh sb="38" eb="40">
      <t>セッシュ</t>
    </rPh>
    <rPh sb="48" eb="50">
      <t>フウミ</t>
    </rPh>
    <rPh sb="52" eb="54">
      <t>チュウモン</t>
    </rPh>
    <rPh sb="56" eb="57">
      <t>ホン</t>
    </rPh>
    <phoneticPr fontId="3"/>
  </si>
  <si>
    <t>栄養補強飲料</t>
    <rPh sb="0" eb="2">
      <t>エイヨウ</t>
    </rPh>
    <rPh sb="2" eb="4">
      <t>ホキョウ</t>
    </rPh>
    <rPh sb="4" eb="6">
      <t>インリョウ</t>
    </rPh>
    <phoneticPr fontId="3"/>
  </si>
  <si>
    <t>ビタミンC補強ドリンク。疲労のたまった身体に。これ一本で1日分のビタミンCを摂取できます。レモン風味。ご注文は6本から。</t>
    <rPh sb="5" eb="7">
      <t>ホキョウ</t>
    </rPh>
    <rPh sb="12" eb="14">
      <t>ヒロウ</t>
    </rPh>
    <rPh sb="19" eb="21">
      <t>カラダ</t>
    </rPh>
    <rPh sb="25" eb="27">
      <t>イッポン</t>
    </rPh>
    <rPh sb="29" eb="31">
      <t>ニチブン</t>
    </rPh>
    <rPh sb="38" eb="40">
      <t>セッシュ</t>
    </rPh>
    <rPh sb="48" eb="50">
      <t>フウミ</t>
    </rPh>
    <rPh sb="52" eb="54">
      <t>チュウモン</t>
    </rPh>
    <rPh sb="56" eb="57">
      <t>ホン</t>
    </rPh>
    <phoneticPr fontId="3"/>
  </si>
  <si>
    <t>栄養補助食品</t>
    <rPh sb="0" eb="2">
      <t>エイヨウ</t>
    </rPh>
    <rPh sb="2" eb="4">
      <t>ホジョ</t>
    </rPh>
    <rPh sb="4" eb="6">
      <t>ショクヒン</t>
    </rPh>
    <phoneticPr fontId="3"/>
  </si>
  <si>
    <t>エネルギー補強ドリンク。マラソンやトライアスロンなど持久力を要するスポーツに。ご注文は6本から。</t>
    <rPh sb="5" eb="7">
      <t>ホキョウ</t>
    </rPh>
    <rPh sb="26" eb="29">
      <t>ジキュウリョク</t>
    </rPh>
    <rPh sb="30" eb="31">
      <t>ヨウ</t>
    </rPh>
    <rPh sb="40" eb="42">
      <t>チュウモン</t>
    </rPh>
    <rPh sb="44" eb="45">
      <t>ホン</t>
    </rPh>
    <phoneticPr fontId="3"/>
  </si>
  <si>
    <t>健康ダイエットスープ。天然植物繊維がたっぷり。便秘と美肌に効果。1箱10個入り。</t>
    <rPh sb="0" eb="2">
      <t>ケンコウ</t>
    </rPh>
    <rPh sb="11" eb="13">
      <t>テンネン</t>
    </rPh>
    <rPh sb="13" eb="15">
      <t>ショクブツ</t>
    </rPh>
    <rPh sb="15" eb="17">
      <t>センイ</t>
    </rPh>
    <rPh sb="23" eb="25">
      <t>ベンピ</t>
    </rPh>
    <rPh sb="26" eb="28">
      <t>ビハダ</t>
    </rPh>
    <rPh sb="29" eb="31">
      <t>コウカ</t>
    </rPh>
    <rPh sb="33" eb="34">
      <t>ハコ</t>
    </rPh>
    <rPh sb="36" eb="37">
      <t>コ</t>
    </rPh>
    <rPh sb="37" eb="38">
      <t>イ</t>
    </rPh>
    <phoneticPr fontId="3"/>
  </si>
  <si>
    <t>健康ダイエットスープ。天然植物繊維がたっぷり。便秘と美肌に効果。1箱20個入り。</t>
    <rPh sb="0" eb="2">
      <t>ケンコウ</t>
    </rPh>
    <rPh sb="11" eb="13">
      <t>テンネン</t>
    </rPh>
    <rPh sb="13" eb="15">
      <t>ショクブツ</t>
    </rPh>
    <rPh sb="15" eb="17">
      <t>センイ</t>
    </rPh>
    <rPh sb="23" eb="25">
      <t>ベンピ</t>
    </rPh>
    <rPh sb="26" eb="28">
      <t>ビハダ</t>
    </rPh>
    <rPh sb="29" eb="31">
      <t>コウカ</t>
    </rPh>
    <rPh sb="33" eb="34">
      <t>ハコ</t>
    </rPh>
    <rPh sb="36" eb="37">
      <t>コ</t>
    </rPh>
    <rPh sb="37" eb="38">
      <t>イ</t>
    </rPh>
    <phoneticPr fontId="3"/>
  </si>
  <si>
    <t>漢方エキスの入った薬膳スープ。風邪や疲労で体力のないときに免疫力を高めてくれる。1箱6個入り。</t>
    <rPh sb="0" eb="2">
      <t>カンポウ</t>
    </rPh>
    <rPh sb="6" eb="7">
      <t>ハイ</t>
    </rPh>
    <rPh sb="9" eb="11">
      <t>ヤクゼン</t>
    </rPh>
    <rPh sb="15" eb="17">
      <t>カゼ</t>
    </rPh>
    <rPh sb="18" eb="20">
      <t>ヒロウ</t>
    </rPh>
    <rPh sb="21" eb="23">
      <t>タイリョク</t>
    </rPh>
    <rPh sb="29" eb="32">
      <t>メンエキリョク</t>
    </rPh>
    <rPh sb="33" eb="34">
      <t>タカ</t>
    </rPh>
    <rPh sb="41" eb="42">
      <t>ハコ</t>
    </rPh>
    <rPh sb="43" eb="44">
      <t>コ</t>
    </rPh>
    <rPh sb="44" eb="45">
      <t>イ</t>
    </rPh>
    <phoneticPr fontId="3"/>
  </si>
  <si>
    <t>便秘＆痩身に。お手軽ティーバック。1箱20袋入り。ご注文は3箱から。</t>
    <rPh sb="0" eb="2">
      <t>ベンピ</t>
    </rPh>
    <rPh sb="3" eb="5">
      <t>ソウシン</t>
    </rPh>
    <rPh sb="8" eb="10">
      <t>テガル</t>
    </rPh>
    <rPh sb="18" eb="19">
      <t>ハコ</t>
    </rPh>
    <rPh sb="21" eb="22">
      <t>フクロ</t>
    </rPh>
    <rPh sb="22" eb="23">
      <t>イ</t>
    </rPh>
    <rPh sb="26" eb="28">
      <t>チュウモン</t>
    </rPh>
    <rPh sb="30" eb="31">
      <t>ハコ</t>
    </rPh>
    <phoneticPr fontId="3"/>
  </si>
  <si>
    <t>ダイエット食品</t>
    <rPh sb="5" eb="7">
      <t>ショクヒン</t>
    </rPh>
    <phoneticPr fontId="3"/>
  </si>
  <si>
    <t>ダイエットプーアール茶</t>
    <rPh sb="10" eb="11">
      <t>チャ</t>
    </rPh>
    <phoneticPr fontId="3"/>
  </si>
  <si>
    <t>ビタミン錠剤。ニキビを防止し、ニキビ後のお肌を整える。1箱200粒入り。ピーチ風味。</t>
    <rPh sb="4" eb="6">
      <t>ジョウザイ</t>
    </rPh>
    <rPh sb="11" eb="13">
      <t>ボウシ</t>
    </rPh>
    <rPh sb="18" eb="19">
      <t>ゴ</t>
    </rPh>
    <rPh sb="21" eb="22">
      <t>ハダ</t>
    </rPh>
    <rPh sb="23" eb="24">
      <t>トトノ</t>
    </rPh>
    <rPh sb="28" eb="29">
      <t>ハコ</t>
    </rPh>
    <rPh sb="32" eb="33">
      <t>ツブ</t>
    </rPh>
    <rPh sb="33" eb="34">
      <t>イ</t>
    </rPh>
    <rPh sb="39" eb="41">
      <t>フウミ</t>
    </rPh>
    <phoneticPr fontId="3"/>
  </si>
  <si>
    <t>ビタミン錠剤。ニキビを防止し、ニキビ後のお肌を整える。1箱100粒入り。ピーチ風味。</t>
    <rPh sb="4" eb="6">
      <t>ジョウザイ</t>
    </rPh>
    <rPh sb="11" eb="13">
      <t>ボウシ</t>
    </rPh>
    <rPh sb="18" eb="19">
      <t>ゴ</t>
    </rPh>
    <rPh sb="21" eb="22">
      <t>ハダ</t>
    </rPh>
    <rPh sb="23" eb="24">
      <t>トトノ</t>
    </rPh>
    <rPh sb="28" eb="29">
      <t>ハコ</t>
    </rPh>
    <rPh sb="32" eb="33">
      <t>ツブ</t>
    </rPh>
    <rPh sb="33" eb="34">
      <t>イ</t>
    </rPh>
    <rPh sb="39" eb="41">
      <t>フウミ</t>
    </rPh>
    <phoneticPr fontId="3"/>
  </si>
  <si>
    <t>ビタミン錠剤。日焼け後の荒れたお肌を整える。1箱200粒入り。アセロラ風味。</t>
    <rPh sb="4" eb="6">
      <t>ジョウザイ</t>
    </rPh>
    <rPh sb="7" eb="9">
      <t>ヒヤ</t>
    </rPh>
    <rPh sb="10" eb="11">
      <t>ゴ</t>
    </rPh>
    <rPh sb="12" eb="13">
      <t>ア</t>
    </rPh>
    <rPh sb="16" eb="17">
      <t>ハダ</t>
    </rPh>
    <rPh sb="18" eb="19">
      <t>トトノ</t>
    </rPh>
    <rPh sb="23" eb="24">
      <t>ハコ</t>
    </rPh>
    <rPh sb="27" eb="28">
      <t>ツブ</t>
    </rPh>
    <rPh sb="28" eb="29">
      <t>イ</t>
    </rPh>
    <rPh sb="35" eb="37">
      <t>フウミ</t>
    </rPh>
    <phoneticPr fontId="3"/>
  </si>
  <si>
    <t>ヘルシー・ビタミンC(M)</t>
    <phoneticPr fontId="3"/>
  </si>
  <si>
    <t>ビタミン錠剤。日焼け後の荒れたお肌を整える。1箱100粒入り。アセロラ風味。</t>
    <rPh sb="4" eb="6">
      <t>ジョウザイ</t>
    </rPh>
    <rPh sb="7" eb="9">
      <t>ヒヤ</t>
    </rPh>
    <rPh sb="10" eb="11">
      <t>ゴ</t>
    </rPh>
    <rPh sb="12" eb="13">
      <t>ア</t>
    </rPh>
    <rPh sb="16" eb="17">
      <t>ハダ</t>
    </rPh>
    <rPh sb="18" eb="19">
      <t>トトノ</t>
    </rPh>
    <rPh sb="23" eb="24">
      <t>ハコ</t>
    </rPh>
    <rPh sb="27" eb="28">
      <t>ツブ</t>
    </rPh>
    <rPh sb="28" eb="29">
      <t>イ</t>
    </rPh>
    <rPh sb="35" eb="37">
      <t>フウミ</t>
    </rPh>
    <phoneticPr fontId="3"/>
  </si>
  <si>
    <t>先月繰越</t>
    <rPh sb="0" eb="2">
      <t>センゲツ</t>
    </rPh>
    <rPh sb="2" eb="4">
      <t>クリコシ</t>
    </rPh>
    <phoneticPr fontId="3"/>
  </si>
  <si>
    <t>4月</t>
    <rPh sb="1" eb="2">
      <t>ガツ</t>
    </rPh>
    <phoneticPr fontId="3"/>
  </si>
  <si>
    <t>金</t>
    <rPh sb="0" eb="1">
      <t>キン</t>
    </rPh>
    <phoneticPr fontId="3"/>
  </si>
  <si>
    <t>入庫</t>
    <rPh sb="0" eb="2">
      <t>ニュウコ</t>
    </rPh>
    <phoneticPr fontId="3"/>
  </si>
  <si>
    <t>出庫</t>
    <rPh sb="0" eb="2">
      <t>シュッコ</t>
    </rPh>
    <phoneticPr fontId="3"/>
  </si>
  <si>
    <t>在庫</t>
    <rPh sb="0" eb="2">
      <t>ザイコ</t>
    </rPh>
    <phoneticPr fontId="3"/>
  </si>
  <si>
    <t>ビタミンAアルファ</t>
  </si>
  <si>
    <t>ビタミンCアルファ</t>
  </si>
  <si>
    <t>スポーツマン・Z</t>
  </si>
  <si>
    <t>スーパーファイバー(L)</t>
  </si>
  <si>
    <t>スーパーファイバー(M)</t>
  </si>
  <si>
    <t>ヘルシー・ビタミンB(L)</t>
  </si>
  <si>
    <t>ヘルシー・ビタミンB(M)</t>
  </si>
  <si>
    <t>ヘルシー・ビタミンC(L)</t>
  </si>
  <si>
    <t>ヘルシー・ビタミンC(M)</t>
  </si>
  <si>
    <t>型番</t>
    <rPh sb="0" eb="2">
      <t>カタバン</t>
    </rPh>
    <phoneticPr fontId="3"/>
  </si>
  <si>
    <t>入出庫状況</t>
    <rPh sb="0" eb="3">
      <t>ニュウシュッコ</t>
    </rPh>
    <rPh sb="3" eb="5">
      <t>ジョウキョウ</t>
    </rPh>
    <phoneticPr fontId="3"/>
  </si>
  <si>
    <t>5月</t>
    <rPh sb="1" eb="2">
      <t>ガツ</t>
    </rPh>
    <phoneticPr fontId="3"/>
  </si>
  <si>
    <t>先月繰越</t>
  </si>
  <si>
    <t>6月</t>
    <rPh sb="1" eb="2">
      <t>ガツ</t>
    </rPh>
    <phoneticPr fontId="3"/>
  </si>
  <si>
    <t>土</t>
  </si>
  <si>
    <t>日</t>
  </si>
  <si>
    <t>月</t>
  </si>
  <si>
    <t>火</t>
  </si>
  <si>
    <t>水</t>
  </si>
  <si>
    <t>木</t>
  </si>
  <si>
    <t>金</t>
  </si>
  <si>
    <t>水</t>
    <rPh sb="0" eb="1">
      <t>スイ</t>
    </rPh>
    <phoneticPr fontId="3"/>
  </si>
  <si>
    <t>ヘルシー・ビタミンB(M)</t>
    <phoneticPr fontId="3"/>
  </si>
  <si>
    <t>ビタミンAアルファ</t>
    <phoneticPr fontId="3"/>
  </si>
  <si>
    <t>ビタミンCアルファ</t>
    <phoneticPr fontId="3"/>
  </si>
  <si>
    <t>スポーツマン・Z</t>
    <phoneticPr fontId="3"/>
  </si>
  <si>
    <t>スーパーファイバー(L)</t>
    <phoneticPr fontId="3"/>
  </si>
  <si>
    <t>スーパーファイバー(M)</t>
    <phoneticPr fontId="3"/>
  </si>
  <si>
    <t>ヘルシー・ビタミンB(L)</t>
    <phoneticPr fontId="3"/>
  </si>
  <si>
    <t>ヘルシー・ビタミンC(L)</t>
    <phoneticPr fontId="3"/>
  </si>
  <si>
    <t>ダイエット烏龍茶</t>
  </si>
  <si>
    <t>ダイエットプーアール茶</t>
  </si>
  <si>
    <t>中国漢方スープ</t>
  </si>
  <si>
    <t>より高品質になって新登場。当社のお薦め定番商品。高純度のローヤルゼリー。美容と健康に。160粒入り。</t>
    <rPh sb="2" eb="5">
      <t>コウヒンシツ</t>
    </rPh>
    <rPh sb="9" eb="12">
      <t>シントウジョウ</t>
    </rPh>
    <rPh sb="13" eb="15">
      <t>トウシャ</t>
    </rPh>
    <rPh sb="17" eb="18">
      <t>スス</t>
    </rPh>
    <rPh sb="19" eb="21">
      <t>テイバン</t>
    </rPh>
    <rPh sb="21" eb="23">
      <t>ショウヒン</t>
    </rPh>
    <rPh sb="24" eb="27">
      <t>コウジュンド</t>
    </rPh>
    <rPh sb="36" eb="38">
      <t>ビヨウ</t>
    </rPh>
    <rPh sb="39" eb="41">
      <t>ケンコウ</t>
    </rPh>
    <rPh sb="46" eb="47">
      <t>ツブ</t>
    </rPh>
    <rPh sb="47" eb="48">
      <t>イ</t>
    </rPh>
    <phoneticPr fontId="3"/>
  </si>
  <si>
    <t>より高品質になって新登場。当社のお薦め定番商品。高純度のローヤルゼリー。美容と健康に。80粒入り。</t>
    <rPh sb="2" eb="5">
      <t>コウヒンシツ</t>
    </rPh>
    <rPh sb="9" eb="12">
      <t>シントウジョウ</t>
    </rPh>
    <rPh sb="13" eb="15">
      <t>トウシャ</t>
    </rPh>
    <rPh sb="17" eb="18">
      <t>スス</t>
    </rPh>
    <rPh sb="19" eb="21">
      <t>テイバン</t>
    </rPh>
    <rPh sb="21" eb="23">
      <t>ショウヒン</t>
    </rPh>
    <rPh sb="24" eb="27">
      <t>コウジュンド</t>
    </rPh>
    <rPh sb="36" eb="38">
      <t>ビヨウ</t>
    </rPh>
    <rPh sb="39" eb="41">
      <t>ケンコウ</t>
    </rPh>
    <rPh sb="45" eb="46">
      <t>ツブ</t>
    </rPh>
    <rPh sb="46" eb="47">
      <t>イ</t>
    </rPh>
    <phoneticPr fontId="3"/>
  </si>
  <si>
    <t>お手軽でお求めやすいお試しサイズ。20粒入り。</t>
    <rPh sb="1" eb="3">
      <t>テガル</t>
    </rPh>
    <rPh sb="5" eb="6">
      <t>モト</t>
    </rPh>
    <rPh sb="11" eb="12">
      <t>タメ</t>
    </rPh>
    <rPh sb="19" eb="20">
      <t>ツブ</t>
    </rPh>
    <rPh sb="20" eb="21">
      <t>イ</t>
    </rPh>
    <phoneticPr fontId="3"/>
  </si>
  <si>
    <t>日</t>
    <rPh sb="0" eb="1">
      <t>ニチ</t>
    </rPh>
    <phoneticPr fontId="3"/>
  </si>
  <si>
    <t>ローヤルゼリー(L)</t>
  </si>
  <si>
    <t>ローヤルゼリーEX(L)</t>
  </si>
  <si>
    <t>ローヤルゼリーEX(M)</t>
  </si>
  <si>
    <t>ローヤルゼリーEX(S)</t>
  </si>
  <si>
    <t>ローヤルゼリー(M)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</si>
</sst>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m/d;@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double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6" fontId="0" fillId="2" borderId="1" xfId="1" applyFont="1" applyFill="1" applyBorder="1">
      <alignment vertical="center"/>
    </xf>
    <xf numFmtId="6" fontId="0" fillId="0" borderId="1" xfId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38" fontId="0" fillId="0" borderId="4" xfId="2" applyFont="1" applyBorder="1">
      <alignment vertical="center"/>
    </xf>
    <xf numFmtId="38" fontId="4" fillId="0" borderId="4" xfId="2" applyFont="1" applyBorder="1">
      <alignment vertical="center"/>
    </xf>
    <xf numFmtId="38" fontId="0" fillId="0" borderId="5" xfId="2" applyFont="1" applyBorder="1">
      <alignment vertical="center"/>
    </xf>
    <xf numFmtId="38" fontId="4" fillId="0" borderId="5" xfId="2" applyFont="1" applyBorder="1">
      <alignment vertical="center"/>
    </xf>
    <xf numFmtId="38" fontId="0" fillId="0" borderId="4" xfId="2" applyFont="1" applyFill="1" applyBorder="1">
      <alignment vertical="center"/>
    </xf>
  </cellXfs>
  <cellStyles count="3">
    <cellStyle name="桁区切り" xfId="2" builtinId="6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abSelected="1" zoomScaleNormal="100" workbookViewId="0"/>
  </sheetViews>
  <sheetFormatPr defaultRowHeight="18.75" x14ac:dyDescent="0.4"/>
  <cols>
    <col min="1" max="1" width="1.625" customWidth="1"/>
    <col min="2" max="2" width="6.625" customWidth="1"/>
    <col min="3" max="3" width="24.125" bestFit="1" customWidth="1"/>
    <col min="4" max="4" width="40.625" style="4" customWidth="1"/>
    <col min="5" max="5" width="15" bestFit="1" customWidth="1"/>
    <col min="6" max="6" width="8.875" bestFit="1" customWidth="1"/>
  </cols>
  <sheetData>
    <row r="1" spans="2:7" ht="25.5" x14ac:dyDescent="0.4">
      <c r="B1" s="1" t="s">
        <v>5</v>
      </c>
    </row>
    <row r="3" spans="2:7" x14ac:dyDescent="0.4">
      <c r="B3" s="7" t="s">
        <v>43</v>
      </c>
      <c r="C3" s="7" t="s">
        <v>0</v>
      </c>
      <c r="D3" s="8" t="s">
        <v>6</v>
      </c>
      <c r="E3" s="7" t="s">
        <v>7</v>
      </c>
      <c r="F3" s="7" t="s">
        <v>1</v>
      </c>
      <c r="G3" s="7" t="s">
        <v>8</v>
      </c>
    </row>
    <row r="4" spans="2:7" ht="37.5" x14ac:dyDescent="0.4">
      <c r="B4" s="3">
        <v>1010</v>
      </c>
      <c r="C4" s="3" t="s">
        <v>71</v>
      </c>
      <c r="D4" s="6" t="s">
        <v>9</v>
      </c>
      <c r="E4" s="3" t="s">
        <v>10</v>
      </c>
      <c r="F4" s="9">
        <v>12000</v>
      </c>
      <c r="G4" s="3">
        <v>1</v>
      </c>
    </row>
    <row r="5" spans="2:7" ht="37.5" x14ac:dyDescent="0.4">
      <c r="B5" s="2">
        <v>1020</v>
      </c>
      <c r="C5" s="2" t="s">
        <v>75</v>
      </c>
      <c r="D5" s="5" t="s">
        <v>11</v>
      </c>
      <c r="E5" s="2" t="s">
        <v>10</v>
      </c>
      <c r="F5" s="10">
        <v>7000</v>
      </c>
      <c r="G5" s="2">
        <v>1</v>
      </c>
    </row>
    <row r="6" spans="2:7" ht="56.25" x14ac:dyDescent="0.4">
      <c r="B6" s="3">
        <v>1030</v>
      </c>
      <c r="C6" s="3" t="s">
        <v>72</v>
      </c>
      <c r="D6" s="6" t="s">
        <v>67</v>
      </c>
      <c r="E6" s="3" t="s">
        <v>10</v>
      </c>
      <c r="F6" s="9">
        <v>11000</v>
      </c>
      <c r="G6" s="3">
        <v>1</v>
      </c>
    </row>
    <row r="7" spans="2:7" ht="56.25" x14ac:dyDescent="0.4">
      <c r="B7" s="2">
        <v>1040</v>
      </c>
      <c r="C7" s="2" t="s">
        <v>73</v>
      </c>
      <c r="D7" s="5" t="s">
        <v>68</v>
      </c>
      <c r="E7" s="2" t="s">
        <v>10</v>
      </c>
      <c r="F7" s="10">
        <v>6000</v>
      </c>
      <c r="G7" s="2">
        <v>1</v>
      </c>
    </row>
    <row r="8" spans="2:7" ht="37.5" x14ac:dyDescent="0.4">
      <c r="B8" s="3">
        <v>1050</v>
      </c>
      <c r="C8" s="3" t="s">
        <v>74</v>
      </c>
      <c r="D8" s="6" t="s">
        <v>69</v>
      </c>
      <c r="E8" s="3" t="s">
        <v>10</v>
      </c>
      <c r="F8" s="9">
        <v>2000</v>
      </c>
      <c r="G8" s="3">
        <v>1</v>
      </c>
    </row>
    <row r="9" spans="2:7" ht="37.5" x14ac:dyDescent="0.4">
      <c r="B9" s="2">
        <v>1060</v>
      </c>
      <c r="C9" s="2" t="s">
        <v>60</v>
      </c>
      <c r="D9" s="5" t="s">
        <v>17</v>
      </c>
      <c r="E9" s="2" t="s">
        <v>10</v>
      </c>
      <c r="F9" s="10">
        <v>1200</v>
      </c>
      <c r="G9" s="2">
        <v>1</v>
      </c>
    </row>
    <row r="10" spans="2:7" ht="37.5" x14ac:dyDescent="0.4">
      <c r="B10" s="3">
        <v>1070</v>
      </c>
      <c r="C10" s="3" t="s">
        <v>61</v>
      </c>
      <c r="D10" s="6" t="s">
        <v>18</v>
      </c>
      <c r="E10" s="3" t="s">
        <v>10</v>
      </c>
      <c r="F10" s="9">
        <v>2000</v>
      </c>
      <c r="G10" s="3">
        <v>1</v>
      </c>
    </row>
    <row r="11" spans="2:7" ht="37.5" x14ac:dyDescent="0.4">
      <c r="B11" s="2">
        <v>2010</v>
      </c>
      <c r="C11" s="2" t="s">
        <v>3</v>
      </c>
      <c r="D11" s="5" t="s">
        <v>20</v>
      </c>
      <c r="E11" s="2" t="s">
        <v>21</v>
      </c>
      <c r="F11" s="10">
        <v>1000</v>
      </c>
      <c r="G11" s="2">
        <v>3</v>
      </c>
    </row>
    <row r="12" spans="2:7" ht="37.5" x14ac:dyDescent="0.4">
      <c r="B12" s="3">
        <v>2020</v>
      </c>
      <c r="C12" s="3" t="s">
        <v>22</v>
      </c>
      <c r="D12" s="6" t="s">
        <v>20</v>
      </c>
      <c r="E12" s="3" t="s">
        <v>21</v>
      </c>
      <c r="F12" s="9">
        <v>1200</v>
      </c>
      <c r="G12" s="3">
        <v>3</v>
      </c>
    </row>
    <row r="13" spans="2:7" ht="37.5" x14ac:dyDescent="0.4">
      <c r="B13" s="2">
        <v>3010</v>
      </c>
      <c r="C13" s="2" t="s">
        <v>62</v>
      </c>
      <c r="D13" s="5" t="s">
        <v>23</v>
      </c>
      <c r="E13" s="2" t="s">
        <v>15</v>
      </c>
      <c r="F13" s="10">
        <v>1800</v>
      </c>
      <c r="G13" s="2">
        <v>1</v>
      </c>
    </row>
    <row r="14" spans="2:7" ht="37.5" x14ac:dyDescent="0.4">
      <c r="B14" s="3">
        <v>3020</v>
      </c>
      <c r="C14" s="3" t="s">
        <v>56</v>
      </c>
      <c r="D14" s="6" t="s">
        <v>24</v>
      </c>
      <c r="E14" s="3" t="s">
        <v>15</v>
      </c>
      <c r="F14" s="9">
        <v>1000</v>
      </c>
      <c r="G14" s="3">
        <v>1</v>
      </c>
    </row>
    <row r="15" spans="2:7" ht="37.5" x14ac:dyDescent="0.4">
      <c r="B15" s="2">
        <v>3030</v>
      </c>
      <c r="C15" s="2" t="s">
        <v>63</v>
      </c>
      <c r="D15" s="5" t="s">
        <v>25</v>
      </c>
      <c r="E15" s="2" t="s">
        <v>15</v>
      </c>
      <c r="F15" s="10">
        <v>1600</v>
      </c>
      <c r="G15" s="2">
        <v>1</v>
      </c>
    </row>
    <row r="16" spans="2:7" ht="37.5" x14ac:dyDescent="0.4">
      <c r="B16" s="3">
        <v>3040</v>
      </c>
      <c r="C16" s="3" t="s">
        <v>26</v>
      </c>
      <c r="D16" s="6" t="s">
        <v>27</v>
      </c>
      <c r="E16" s="3" t="s">
        <v>15</v>
      </c>
      <c r="F16" s="9">
        <v>900</v>
      </c>
      <c r="G16" s="3">
        <v>1</v>
      </c>
    </row>
    <row r="17" spans="2:7" ht="56.25" x14ac:dyDescent="0.4">
      <c r="B17" s="2">
        <v>3050</v>
      </c>
      <c r="C17" s="2" t="s">
        <v>2</v>
      </c>
      <c r="D17" s="5" t="s">
        <v>19</v>
      </c>
      <c r="E17" s="2" t="s">
        <v>15</v>
      </c>
      <c r="F17" s="10">
        <v>1500</v>
      </c>
      <c r="G17" s="2">
        <v>1</v>
      </c>
    </row>
    <row r="18" spans="2:7" ht="56.25" x14ac:dyDescent="0.4">
      <c r="B18" s="3">
        <v>4010</v>
      </c>
      <c r="C18" s="3" t="s">
        <v>58</v>
      </c>
      <c r="D18" s="6" t="s">
        <v>14</v>
      </c>
      <c r="E18" s="3" t="s">
        <v>13</v>
      </c>
      <c r="F18" s="9">
        <v>150</v>
      </c>
      <c r="G18" s="3">
        <v>6</v>
      </c>
    </row>
    <row r="19" spans="2:7" ht="56.25" x14ac:dyDescent="0.4">
      <c r="B19" s="2">
        <v>4020</v>
      </c>
      <c r="C19" s="2" t="s">
        <v>57</v>
      </c>
      <c r="D19" s="5" t="s">
        <v>12</v>
      </c>
      <c r="E19" s="2" t="s">
        <v>13</v>
      </c>
      <c r="F19" s="10">
        <v>150</v>
      </c>
      <c r="G19" s="2">
        <v>6</v>
      </c>
    </row>
    <row r="20" spans="2:7" ht="56.25" x14ac:dyDescent="0.4">
      <c r="B20" s="3">
        <v>4030</v>
      </c>
      <c r="C20" s="3" t="s">
        <v>59</v>
      </c>
      <c r="D20" s="6" t="s">
        <v>16</v>
      </c>
      <c r="E20" s="3" t="s">
        <v>13</v>
      </c>
      <c r="F20" s="9">
        <v>320</v>
      </c>
      <c r="G20" s="3">
        <v>6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W56"/>
  <sheetViews>
    <sheetView zoomScaleNormal="100" workbookViewId="0"/>
  </sheetViews>
  <sheetFormatPr defaultRowHeight="18.75" x14ac:dyDescent="0.4"/>
  <cols>
    <col min="1" max="1" width="1.625" customWidth="1"/>
    <col min="2" max="2" width="6.625" customWidth="1"/>
    <col min="3" max="3" width="24.125" bestFit="1" customWidth="1"/>
    <col min="4" max="4" width="5.25" bestFit="1" customWidth="1"/>
    <col min="6" max="35" width="5.625" customWidth="1"/>
    <col min="36" max="36" width="8.625" customWidth="1"/>
    <col min="38" max="68" width="5.625" customWidth="1"/>
    <col min="69" max="69" width="8.625" customWidth="1"/>
    <col min="71" max="100" width="5.625" customWidth="1"/>
    <col min="101" max="101" width="8.625" customWidth="1"/>
  </cols>
  <sheetData>
    <row r="1" spans="2:101" ht="25.5" x14ac:dyDescent="0.4">
      <c r="B1" s="1" t="s">
        <v>44</v>
      </c>
    </row>
    <row r="2" spans="2:101" ht="18.75" customHeight="1" x14ac:dyDescent="0.4"/>
    <row r="3" spans="2:101" ht="18.75" customHeight="1" x14ac:dyDescent="0.4">
      <c r="B3" s="11"/>
      <c r="C3" s="11"/>
      <c r="D3" s="11"/>
      <c r="E3" s="11"/>
      <c r="F3" s="12">
        <v>42461</v>
      </c>
      <c r="G3" s="12">
        <v>42462</v>
      </c>
      <c r="H3" s="12">
        <v>42463</v>
      </c>
      <c r="I3" s="12">
        <v>42464</v>
      </c>
      <c r="J3" s="12">
        <v>42465</v>
      </c>
      <c r="K3" s="12">
        <v>42466</v>
      </c>
      <c r="L3" s="12">
        <v>42467</v>
      </c>
      <c r="M3" s="12">
        <v>42468</v>
      </c>
      <c r="N3" s="12">
        <v>42469</v>
      </c>
      <c r="O3" s="12">
        <v>42470</v>
      </c>
      <c r="P3" s="12">
        <v>42471</v>
      </c>
      <c r="Q3" s="12">
        <v>42472</v>
      </c>
      <c r="R3" s="12">
        <v>42473</v>
      </c>
      <c r="S3" s="12">
        <v>42474</v>
      </c>
      <c r="T3" s="12">
        <v>42475</v>
      </c>
      <c r="U3" s="12">
        <v>42476</v>
      </c>
      <c r="V3" s="12">
        <v>42477</v>
      </c>
      <c r="W3" s="12">
        <v>42478</v>
      </c>
      <c r="X3" s="12">
        <v>42479</v>
      </c>
      <c r="Y3" s="12">
        <v>42480</v>
      </c>
      <c r="Z3" s="12">
        <v>42481</v>
      </c>
      <c r="AA3" s="12">
        <v>42482</v>
      </c>
      <c r="AB3" s="12">
        <v>42483</v>
      </c>
      <c r="AC3" s="12">
        <v>42484</v>
      </c>
      <c r="AD3" s="12">
        <v>42485</v>
      </c>
      <c r="AE3" s="12">
        <v>42486</v>
      </c>
      <c r="AF3" s="12">
        <v>42487</v>
      </c>
      <c r="AG3" s="12">
        <v>42488</v>
      </c>
      <c r="AH3" s="12">
        <v>42489</v>
      </c>
      <c r="AI3" s="12">
        <v>42490</v>
      </c>
      <c r="AJ3" s="13" t="s">
        <v>29</v>
      </c>
      <c r="AK3" s="11"/>
      <c r="AL3" s="12">
        <v>42491</v>
      </c>
      <c r="AM3" s="12">
        <v>42492</v>
      </c>
      <c r="AN3" s="12">
        <v>42493</v>
      </c>
      <c r="AO3" s="12">
        <v>42494</v>
      </c>
      <c r="AP3" s="12">
        <v>42495</v>
      </c>
      <c r="AQ3" s="12">
        <v>42496</v>
      </c>
      <c r="AR3" s="12">
        <v>42497</v>
      </c>
      <c r="AS3" s="12">
        <v>42498</v>
      </c>
      <c r="AT3" s="12">
        <v>42499</v>
      </c>
      <c r="AU3" s="12">
        <v>42500</v>
      </c>
      <c r="AV3" s="12">
        <v>42501</v>
      </c>
      <c r="AW3" s="12">
        <v>42502</v>
      </c>
      <c r="AX3" s="12">
        <v>42503</v>
      </c>
      <c r="AY3" s="12">
        <v>42504</v>
      </c>
      <c r="AZ3" s="12">
        <v>42505</v>
      </c>
      <c r="BA3" s="12">
        <v>42506</v>
      </c>
      <c r="BB3" s="12">
        <v>42507</v>
      </c>
      <c r="BC3" s="12">
        <v>42508</v>
      </c>
      <c r="BD3" s="12">
        <v>42509</v>
      </c>
      <c r="BE3" s="12">
        <v>42510</v>
      </c>
      <c r="BF3" s="12">
        <v>42511</v>
      </c>
      <c r="BG3" s="12">
        <v>42512</v>
      </c>
      <c r="BH3" s="12">
        <v>42513</v>
      </c>
      <c r="BI3" s="12">
        <v>42514</v>
      </c>
      <c r="BJ3" s="12">
        <v>42515</v>
      </c>
      <c r="BK3" s="12">
        <v>42516</v>
      </c>
      <c r="BL3" s="12">
        <v>42517</v>
      </c>
      <c r="BM3" s="12">
        <v>42518</v>
      </c>
      <c r="BN3" s="12">
        <v>42519</v>
      </c>
      <c r="BO3" s="12">
        <v>42520</v>
      </c>
      <c r="BP3" s="12">
        <v>42521</v>
      </c>
      <c r="BQ3" s="13" t="s">
        <v>45</v>
      </c>
      <c r="BR3" s="11"/>
      <c r="BS3" s="12">
        <v>42522</v>
      </c>
      <c r="BT3" s="12">
        <v>42523</v>
      </c>
      <c r="BU3" s="12">
        <v>42524</v>
      </c>
      <c r="BV3" s="12">
        <v>42525</v>
      </c>
      <c r="BW3" s="12">
        <v>42526</v>
      </c>
      <c r="BX3" s="12">
        <v>42527</v>
      </c>
      <c r="BY3" s="12">
        <v>42528</v>
      </c>
      <c r="BZ3" s="12">
        <v>42529</v>
      </c>
      <c r="CA3" s="12">
        <v>42530</v>
      </c>
      <c r="CB3" s="12">
        <v>42531</v>
      </c>
      <c r="CC3" s="12">
        <v>42532</v>
      </c>
      <c r="CD3" s="12">
        <v>42533</v>
      </c>
      <c r="CE3" s="12">
        <v>42534</v>
      </c>
      <c r="CF3" s="12">
        <v>42535</v>
      </c>
      <c r="CG3" s="12">
        <v>42536</v>
      </c>
      <c r="CH3" s="12">
        <v>42537</v>
      </c>
      <c r="CI3" s="12">
        <v>42538</v>
      </c>
      <c r="CJ3" s="12">
        <v>42539</v>
      </c>
      <c r="CK3" s="12">
        <v>42540</v>
      </c>
      <c r="CL3" s="12">
        <v>42541</v>
      </c>
      <c r="CM3" s="12">
        <v>42542</v>
      </c>
      <c r="CN3" s="12">
        <v>42543</v>
      </c>
      <c r="CO3" s="12">
        <v>42544</v>
      </c>
      <c r="CP3" s="12">
        <v>42545</v>
      </c>
      <c r="CQ3" s="12">
        <v>42546</v>
      </c>
      <c r="CR3" s="12">
        <v>42547</v>
      </c>
      <c r="CS3" s="12">
        <v>42548</v>
      </c>
      <c r="CT3" s="12">
        <v>42549</v>
      </c>
      <c r="CU3" s="12">
        <v>42550</v>
      </c>
      <c r="CV3" s="12">
        <v>42551</v>
      </c>
      <c r="CW3" s="13" t="s">
        <v>47</v>
      </c>
    </row>
    <row r="4" spans="2:101" ht="18.75" customHeight="1" thickBot="1" x14ac:dyDescent="0.45">
      <c r="B4" s="15" t="s">
        <v>43</v>
      </c>
      <c r="C4" s="15" t="s">
        <v>0</v>
      </c>
      <c r="D4" s="14"/>
      <c r="E4" s="15" t="s">
        <v>28</v>
      </c>
      <c r="F4" s="15" t="s">
        <v>30</v>
      </c>
      <c r="G4" s="15" t="s">
        <v>48</v>
      </c>
      <c r="H4" s="15" t="s">
        <v>49</v>
      </c>
      <c r="I4" s="15" t="s">
        <v>50</v>
      </c>
      <c r="J4" s="15" t="s">
        <v>51</v>
      </c>
      <c r="K4" s="15" t="s">
        <v>52</v>
      </c>
      <c r="L4" s="15" t="s">
        <v>53</v>
      </c>
      <c r="M4" s="15" t="s">
        <v>54</v>
      </c>
      <c r="N4" s="15" t="s">
        <v>48</v>
      </c>
      <c r="O4" s="15" t="s">
        <v>49</v>
      </c>
      <c r="P4" s="15" t="s">
        <v>50</v>
      </c>
      <c r="Q4" s="15" t="s">
        <v>51</v>
      </c>
      <c r="R4" s="15" t="s">
        <v>52</v>
      </c>
      <c r="S4" s="15" t="s">
        <v>53</v>
      </c>
      <c r="T4" s="15" t="s">
        <v>54</v>
      </c>
      <c r="U4" s="15" t="s">
        <v>48</v>
      </c>
      <c r="V4" s="15" t="s">
        <v>49</v>
      </c>
      <c r="W4" s="15" t="s">
        <v>50</v>
      </c>
      <c r="X4" s="15" t="s">
        <v>51</v>
      </c>
      <c r="Y4" s="15" t="s">
        <v>52</v>
      </c>
      <c r="Z4" s="15" t="s">
        <v>53</v>
      </c>
      <c r="AA4" s="15" t="s">
        <v>54</v>
      </c>
      <c r="AB4" s="15" t="s">
        <v>48</v>
      </c>
      <c r="AC4" s="15" t="s">
        <v>49</v>
      </c>
      <c r="AD4" s="15" t="s">
        <v>50</v>
      </c>
      <c r="AE4" s="15" t="s">
        <v>51</v>
      </c>
      <c r="AF4" s="15" t="s">
        <v>52</v>
      </c>
      <c r="AG4" s="15" t="s">
        <v>53</v>
      </c>
      <c r="AH4" s="15" t="s">
        <v>54</v>
      </c>
      <c r="AI4" s="15" t="s">
        <v>48</v>
      </c>
      <c r="AJ4" s="16" t="s">
        <v>4</v>
      </c>
      <c r="AK4" s="15" t="s">
        <v>28</v>
      </c>
      <c r="AL4" s="15" t="s">
        <v>70</v>
      </c>
      <c r="AM4" s="15" t="s">
        <v>50</v>
      </c>
      <c r="AN4" s="15" t="s">
        <v>51</v>
      </c>
      <c r="AO4" s="15" t="s">
        <v>52</v>
      </c>
      <c r="AP4" s="15" t="s">
        <v>53</v>
      </c>
      <c r="AQ4" s="15" t="s">
        <v>54</v>
      </c>
      <c r="AR4" s="15" t="s">
        <v>48</v>
      </c>
      <c r="AS4" s="15" t="s">
        <v>49</v>
      </c>
      <c r="AT4" s="15" t="s">
        <v>50</v>
      </c>
      <c r="AU4" s="15" t="s">
        <v>51</v>
      </c>
      <c r="AV4" s="15" t="s">
        <v>52</v>
      </c>
      <c r="AW4" s="15" t="s">
        <v>53</v>
      </c>
      <c r="AX4" s="15" t="s">
        <v>54</v>
      </c>
      <c r="AY4" s="15" t="s">
        <v>48</v>
      </c>
      <c r="AZ4" s="15" t="s">
        <v>49</v>
      </c>
      <c r="BA4" s="15" t="s">
        <v>50</v>
      </c>
      <c r="BB4" s="15" t="s">
        <v>51</v>
      </c>
      <c r="BC4" s="15" t="s">
        <v>52</v>
      </c>
      <c r="BD4" s="15" t="s">
        <v>53</v>
      </c>
      <c r="BE4" s="15" t="s">
        <v>54</v>
      </c>
      <c r="BF4" s="15" t="s">
        <v>48</v>
      </c>
      <c r="BG4" s="15" t="s">
        <v>49</v>
      </c>
      <c r="BH4" s="15" t="s">
        <v>50</v>
      </c>
      <c r="BI4" s="15" t="s">
        <v>51</v>
      </c>
      <c r="BJ4" s="15" t="s">
        <v>52</v>
      </c>
      <c r="BK4" s="15" t="s">
        <v>53</v>
      </c>
      <c r="BL4" s="15" t="s">
        <v>54</v>
      </c>
      <c r="BM4" s="15" t="s">
        <v>48</v>
      </c>
      <c r="BN4" s="15" t="s">
        <v>49</v>
      </c>
      <c r="BO4" s="15" t="s">
        <v>50</v>
      </c>
      <c r="BP4" s="15" t="s">
        <v>51</v>
      </c>
      <c r="BQ4" s="16" t="s">
        <v>4</v>
      </c>
      <c r="BR4" s="15" t="s">
        <v>46</v>
      </c>
      <c r="BS4" s="15" t="s">
        <v>55</v>
      </c>
      <c r="BT4" s="15" t="s">
        <v>53</v>
      </c>
      <c r="BU4" s="15" t="s">
        <v>54</v>
      </c>
      <c r="BV4" s="15" t="s">
        <v>48</v>
      </c>
      <c r="BW4" s="15" t="s">
        <v>49</v>
      </c>
      <c r="BX4" s="15" t="s">
        <v>50</v>
      </c>
      <c r="BY4" s="15" t="s">
        <v>51</v>
      </c>
      <c r="BZ4" s="15" t="s">
        <v>52</v>
      </c>
      <c r="CA4" s="15" t="s">
        <v>53</v>
      </c>
      <c r="CB4" s="15" t="s">
        <v>54</v>
      </c>
      <c r="CC4" s="15" t="s">
        <v>48</v>
      </c>
      <c r="CD4" s="15" t="s">
        <v>49</v>
      </c>
      <c r="CE4" s="15" t="s">
        <v>50</v>
      </c>
      <c r="CF4" s="15" t="s">
        <v>51</v>
      </c>
      <c r="CG4" s="15" t="s">
        <v>52</v>
      </c>
      <c r="CH4" s="15" t="s">
        <v>53</v>
      </c>
      <c r="CI4" s="15" t="s">
        <v>54</v>
      </c>
      <c r="CJ4" s="15" t="s">
        <v>48</v>
      </c>
      <c r="CK4" s="15" t="s">
        <v>49</v>
      </c>
      <c r="CL4" s="15" t="s">
        <v>50</v>
      </c>
      <c r="CM4" s="15" t="s">
        <v>51</v>
      </c>
      <c r="CN4" s="15" t="s">
        <v>52</v>
      </c>
      <c r="CO4" s="15" t="s">
        <v>53</v>
      </c>
      <c r="CP4" s="15" t="s">
        <v>54</v>
      </c>
      <c r="CQ4" s="15" t="s">
        <v>48</v>
      </c>
      <c r="CR4" s="15" t="s">
        <v>49</v>
      </c>
      <c r="CS4" s="15" t="s">
        <v>50</v>
      </c>
      <c r="CT4" s="15" t="s">
        <v>51</v>
      </c>
      <c r="CU4" s="15" t="s">
        <v>52</v>
      </c>
      <c r="CV4" s="15" t="s">
        <v>53</v>
      </c>
      <c r="CW4" s="16" t="s">
        <v>4</v>
      </c>
    </row>
    <row r="5" spans="2:101" ht="18.75" customHeight="1" thickTop="1" x14ac:dyDescent="0.4">
      <c r="B5" s="17">
        <v>1010</v>
      </c>
      <c r="C5" s="17" t="s">
        <v>71</v>
      </c>
      <c r="D5" s="17" t="s">
        <v>31</v>
      </c>
      <c r="E5" s="19">
        <v>103</v>
      </c>
      <c r="F5" s="19"/>
      <c r="G5" s="19"/>
      <c r="H5" s="19"/>
      <c r="I5" s="19"/>
      <c r="J5" s="19">
        <v>100</v>
      </c>
      <c r="K5" s="19"/>
      <c r="L5" s="19"/>
      <c r="M5" s="19"/>
      <c r="N5" s="19">
        <v>100</v>
      </c>
      <c r="O5" s="19"/>
      <c r="P5" s="19">
        <v>50</v>
      </c>
      <c r="Q5" s="19"/>
      <c r="R5" s="19"/>
      <c r="S5" s="19">
        <v>100</v>
      </c>
      <c r="T5" s="19"/>
      <c r="U5" s="19">
        <v>200</v>
      </c>
      <c r="V5" s="19"/>
      <c r="W5" s="19"/>
      <c r="X5" s="19"/>
      <c r="Y5" s="19"/>
      <c r="Z5" s="19"/>
      <c r="AA5" s="19"/>
      <c r="AB5" s="19"/>
      <c r="AC5" s="19"/>
      <c r="AD5" s="19">
        <v>200</v>
      </c>
      <c r="AE5" s="19"/>
      <c r="AF5" s="19"/>
      <c r="AG5" s="19"/>
      <c r="AH5" s="19">
        <v>100</v>
      </c>
      <c r="AI5" s="19"/>
      <c r="AJ5" s="20">
        <f>SUM(E5:AI5)</f>
        <v>953</v>
      </c>
      <c r="AK5" s="19">
        <f>AI7</f>
        <v>67</v>
      </c>
      <c r="AL5" s="19"/>
      <c r="AM5" s="19"/>
      <c r="AN5" s="19">
        <v>100</v>
      </c>
      <c r="AO5" s="19"/>
      <c r="AP5" s="19"/>
      <c r="AQ5" s="19">
        <v>100</v>
      </c>
      <c r="AR5" s="19"/>
      <c r="AS5" s="19"/>
      <c r="AT5" s="19"/>
      <c r="AU5" s="19">
        <v>100</v>
      </c>
      <c r="AV5" s="19"/>
      <c r="AW5" s="19">
        <v>100</v>
      </c>
      <c r="AX5" s="19"/>
      <c r="AY5" s="19"/>
      <c r="AZ5" s="19">
        <v>200</v>
      </c>
      <c r="BA5" s="19"/>
      <c r="BB5" s="19"/>
      <c r="BC5" s="19"/>
      <c r="BD5" s="19"/>
      <c r="BE5" s="19"/>
      <c r="BF5" s="19"/>
      <c r="BG5" s="19"/>
      <c r="BH5" s="19"/>
      <c r="BI5" s="19"/>
      <c r="BJ5" s="19">
        <v>200</v>
      </c>
      <c r="BK5" s="19"/>
      <c r="BL5" s="19"/>
      <c r="BM5" s="19"/>
      <c r="BN5" s="19">
        <v>100</v>
      </c>
      <c r="BO5" s="19"/>
      <c r="BP5" s="19"/>
      <c r="BQ5" s="20">
        <f>SUM(AK5:BP5)</f>
        <v>967</v>
      </c>
      <c r="BR5" s="19">
        <f>BP7</f>
        <v>22</v>
      </c>
      <c r="BS5" s="19">
        <v>100</v>
      </c>
      <c r="BT5" s="19"/>
      <c r="BU5" s="19"/>
      <c r="BV5" s="19"/>
      <c r="BW5" s="19">
        <v>100</v>
      </c>
      <c r="BX5" s="19"/>
      <c r="BY5" s="19">
        <v>200</v>
      </c>
      <c r="BZ5" s="19"/>
      <c r="CA5" s="19"/>
      <c r="CB5" s="19"/>
      <c r="CC5" s="19"/>
      <c r="CD5" s="19"/>
      <c r="CE5" s="19">
        <v>200</v>
      </c>
      <c r="CF5" s="19"/>
      <c r="CG5" s="19"/>
      <c r="CH5" s="19"/>
      <c r="CI5" s="19"/>
      <c r="CJ5" s="19"/>
      <c r="CK5" s="19">
        <v>200</v>
      </c>
      <c r="CL5" s="19"/>
      <c r="CM5" s="19"/>
      <c r="CN5" s="19"/>
      <c r="CO5" s="19"/>
      <c r="CP5" s="19"/>
      <c r="CQ5" s="19"/>
      <c r="CR5" s="19">
        <v>200</v>
      </c>
      <c r="CS5" s="19"/>
      <c r="CT5" s="19"/>
      <c r="CU5" s="19"/>
      <c r="CV5" s="19">
        <v>100</v>
      </c>
      <c r="CW5" s="20">
        <f>SUM(BR5:CV5)</f>
        <v>1122</v>
      </c>
    </row>
    <row r="6" spans="2:101" ht="18.75" customHeight="1" x14ac:dyDescent="0.4">
      <c r="B6" s="17"/>
      <c r="C6" s="17"/>
      <c r="D6" s="17" t="s">
        <v>32</v>
      </c>
      <c r="E6" s="19"/>
      <c r="F6" s="19">
        <v>29</v>
      </c>
      <c r="G6" s="19">
        <v>11</v>
      </c>
      <c r="H6" s="19">
        <v>3</v>
      </c>
      <c r="I6" s="19">
        <v>46</v>
      </c>
      <c r="J6" s="19">
        <v>9</v>
      </c>
      <c r="K6" s="19">
        <v>26</v>
      </c>
      <c r="L6" s="19">
        <v>58</v>
      </c>
      <c r="M6" s="19">
        <v>12</v>
      </c>
      <c r="N6" s="19"/>
      <c r="O6" s="19">
        <v>30</v>
      </c>
      <c r="P6" s="19">
        <v>73</v>
      </c>
      <c r="Q6" s="19">
        <v>21</v>
      </c>
      <c r="R6" s="19">
        <v>30</v>
      </c>
      <c r="S6" s="19">
        <v>7</v>
      </c>
      <c r="T6" s="19">
        <v>56</v>
      </c>
      <c r="U6" s="19">
        <v>58</v>
      </c>
      <c r="V6" s="19">
        <v>20</v>
      </c>
      <c r="W6" s="19">
        <v>9</v>
      </c>
      <c r="X6" s="19">
        <v>34</v>
      </c>
      <c r="Y6" s="19">
        <v>41</v>
      </c>
      <c r="Z6" s="19">
        <v>20</v>
      </c>
      <c r="AA6" s="19">
        <v>18</v>
      </c>
      <c r="AB6" s="19">
        <v>20</v>
      </c>
      <c r="AC6" s="19">
        <v>5</v>
      </c>
      <c r="AD6" s="19">
        <v>20</v>
      </c>
      <c r="AE6" s="19">
        <v>20</v>
      </c>
      <c r="AF6" s="19">
        <v>103</v>
      </c>
      <c r="AG6" s="19">
        <v>30</v>
      </c>
      <c r="AH6" s="19">
        <v>21</v>
      </c>
      <c r="AI6" s="19">
        <v>56</v>
      </c>
      <c r="AJ6" s="20">
        <f>SUM(F6:AI6)</f>
        <v>886</v>
      </c>
      <c r="AK6" s="19"/>
      <c r="AL6" s="19">
        <v>31</v>
      </c>
      <c r="AM6" s="19">
        <v>13</v>
      </c>
      <c r="AN6" s="19"/>
      <c r="AO6" s="19">
        <v>48</v>
      </c>
      <c r="AP6" s="19">
        <v>11</v>
      </c>
      <c r="AQ6" s="19">
        <v>28</v>
      </c>
      <c r="AR6" s="19">
        <v>60</v>
      </c>
      <c r="AS6" s="19">
        <v>14</v>
      </c>
      <c r="AT6" s="19">
        <v>2</v>
      </c>
      <c r="AU6" s="19">
        <v>32</v>
      </c>
      <c r="AV6" s="19">
        <v>75</v>
      </c>
      <c r="AW6" s="19">
        <v>23</v>
      </c>
      <c r="AX6" s="19">
        <v>32</v>
      </c>
      <c r="AY6" s="19">
        <v>9</v>
      </c>
      <c r="AZ6" s="19"/>
      <c r="BA6" s="19">
        <v>60</v>
      </c>
      <c r="BB6" s="19">
        <v>22</v>
      </c>
      <c r="BC6" s="19">
        <v>11</v>
      </c>
      <c r="BD6" s="19">
        <v>36</v>
      </c>
      <c r="BE6" s="19">
        <v>43</v>
      </c>
      <c r="BF6" s="19">
        <v>22</v>
      </c>
      <c r="BG6" s="19">
        <v>20</v>
      </c>
      <c r="BH6" s="19">
        <v>22</v>
      </c>
      <c r="BI6" s="19">
        <v>7</v>
      </c>
      <c r="BJ6" s="19">
        <v>22</v>
      </c>
      <c r="BK6" s="19">
        <v>22</v>
      </c>
      <c r="BL6" s="19">
        <v>105</v>
      </c>
      <c r="BM6" s="19">
        <v>32</v>
      </c>
      <c r="BN6" s="19">
        <v>23</v>
      </c>
      <c r="BO6" s="19">
        <v>58</v>
      </c>
      <c r="BP6" s="19">
        <v>62</v>
      </c>
      <c r="BQ6" s="20">
        <f>SUM(AL6:BP6)</f>
        <v>945</v>
      </c>
      <c r="BR6" s="19"/>
      <c r="BS6" s="19">
        <v>33</v>
      </c>
      <c r="BT6" s="19">
        <v>15</v>
      </c>
      <c r="BU6" s="19">
        <v>7</v>
      </c>
      <c r="BV6" s="19">
        <v>50</v>
      </c>
      <c r="BW6" s="19">
        <v>13</v>
      </c>
      <c r="BX6" s="19">
        <v>30</v>
      </c>
      <c r="BY6" s="19">
        <v>62</v>
      </c>
      <c r="BZ6" s="19">
        <v>16</v>
      </c>
      <c r="CA6" s="19">
        <v>4</v>
      </c>
      <c r="CB6" s="19">
        <v>34</v>
      </c>
      <c r="CC6" s="19">
        <v>77</v>
      </c>
      <c r="CD6" s="19">
        <v>25</v>
      </c>
      <c r="CE6" s="19">
        <v>34</v>
      </c>
      <c r="CF6" s="19">
        <v>11</v>
      </c>
      <c r="CG6" s="19">
        <v>60</v>
      </c>
      <c r="CH6" s="19">
        <v>62</v>
      </c>
      <c r="CI6" s="19">
        <v>24</v>
      </c>
      <c r="CJ6" s="19">
        <v>13</v>
      </c>
      <c r="CK6" s="19">
        <v>38</v>
      </c>
      <c r="CL6" s="19">
        <v>45</v>
      </c>
      <c r="CM6" s="19">
        <v>24</v>
      </c>
      <c r="CN6" s="19">
        <v>22</v>
      </c>
      <c r="CO6" s="19">
        <v>24</v>
      </c>
      <c r="CP6" s="19">
        <v>9</v>
      </c>
      <c r="CQ6" s="19">
        <v>24</v>
      </c>
      <c r="CR6" s="19">
        <v>24</v>
      </c>
      <c r="CS6" s="19">
        <v>107</v>
      </c>
      <c r="CT6" s="19">
        <v>34</v>
      </c>
      <c r="CU6" s="19">
        <v>25</v>
      </c>
      <c r="CV6" s="19">
        <v>60</v>
      </c>
      <c r="CW6" s="20">
        <f>SUM(BS6:CV6)</f>
        <v>1006</v>
      </c>
    </row>
    <row r="7" spans="2:101" ht="18.75" customHeight="1" x14ac:dyDescent="0.4">
      <c r="B7" s="18"/>
      <c r="C7" s="18"/>
      <c r="D7" s="18" t="s">
        <v>33</v>
      </c>
      <c r="E7" s="21">
        <f>E5</f>
        <v>103</v>
      </c>
      <c r="F7" s="21">
        <f>E7+F5-F6</f>
        <v>74</v>
      </c>
      <c r="G7" s="21">
        <f t="shared" ref="G7:AI7" si="0">F7+G5-G6</f>
        <v>63</v>
      </c>
      <c r="H7" s="21">
        <f t="shared" si="0"/>
        <v>60</v>
      </c>
      <c r="I7" s="21">
        <f t="shared" si="0"/>
        <v>14</v>
      </c>
      <c r="J7" s="21">
        <f t="shared" si="0"/>
        <v>105</v>
      </c>
      <c r="K7" s="21">
        <f t="shared" si="0"/>
        <v>79</v>
      </c>
      <c r="L7" s="21">
        <f t="shared" si="0"/>
        <v>21</v>
      </c>
      <c r="M7" s="21">
        <f t="shared" si="0"/>
        <v>9</v>
      </c>
      <c r="N7" s="21">
        <f t="shared" si="0"/>
        <v>109</v>
      </c>
      <c r="O7" s="21">
        <f t="shared" si="0"/>
        <v>79</v>
      </c>
      <c r="P7" s="21">
        <f t="shared" si="0"/>
        <v>56</v>
      </c>
      <c r="Q7" s="21">
        <f t="shared" si="0"/>
        <v>35</v>
      </c>
      <c r="R7" s="21">
        <f t="shared" si="0"/>
        <v>5</v>
      </c>
      <c r="S7" s="21">
        <f t="shared" si="0"/>
        <v>98</v>
      </c>
      <c r="T7" s="21">
        <f t="shared" si="0"/>
        <v>42</v>
      </c>
      <c r="U7" s="21">
        <f t="shared" si="0"/>
        <v>184</v>
      </c>
      <c r="V7" s="21">
        <f t="shared" si="0"/>
        <v>164</v>
      </c>
      <c r="W7" s="21">
        <f t="shared" si="0"/>
        <v>155</v>
      </c>
      <c r="X7" s="21">
        <f t="shared" si="0"/>
        <v>121</v>
      </c>
      <c r="Y7" s="21">
        <f t="shared" si="0"/>
        <v>80</v>
      </c>
      <c r="Z7" s="21">
        <f t="shared" si="0"/>
        <v>60</v>
      </c>
      <c r="AA7" s="21">
        <f t="shared" si="0"/>
        <v>42</v>
      </c>
      <c r="AB7" s="21">
        <f t="shared" si="0"/>
        <v>22</v>
      </c>
      <c r="AC7" s="21">
        <f t="shared" si="0"/>
        <v>17</v>
      </c>
      <c r="AD7" s="21">
        <f t="shared" si="0"/>
        <v>197</v>
      </c>
      <c r="AE7" s="21">
        <f t="shared" si="0"/>
        <v>177</v>
      </c>
      <c r="AF7" s="21">
        <f t="shared" si="0"/>
        <v>74</v>
      </c>
      <c r="AG7" s="21">
        <f t="shared" si="0"/>
        <v>44</v>
      </c>
      <c r="AH7" s="21">
        <f t="shared" si="0"/>
        <v>123</v>
      </c>
      <c r="AI7" s="21">
        <f t="shared" si="0"/>
        <v>67</v>
      </c>
      <c r="AJ7" s="22">
        <f>AJ5-AJ6</f>
        <v>67</v>
      </c>
      <c r="AK7" s="21">
        <f>AK5</f>
        <v>67</v>
      </c>
      <c r="AL7" s="21">
        <f>AK7+AL5-AL6</f>
        <v>36</v>
      </c>
      <c r="AM7" s="21">
        <f t="shared" ref="AM7:BP7" si="1">AL7+AM5-AM6</f>
        <v>23</v>
      </c>
      <c r="AN7" s="21">
        <f t="shared" si="1"/>
        <v>123</v>
      </c>
      <c r="AO7" s="21">
        <f t="shared" si="1"/>
        <v>75</v>
      </c>
      <c r="AP7" s="21">
        <f t="shared" si="1"/>
        <v>64</v>
      </c>
      <c r="AQ7" s="21">
        <f t="shared" si="1"/>
        <v>136</v>
      </c>
      <c r="AR7" s="21">
        <f t="shared" si="1"/>
        <v>76</v>
      </c>
      <c r="AS7" s="21">
        <f t="shared" si="1"/>
        <v>62</v>
      </c>
      <c r="AT7" s="21">
        <f t="shared" si="1"/>
        <v>60</v>
      </c>
      <c r="AU7" s="21">
        <f t="shared" si="1"/>
        <v>128</v>
      </c>
      <c r="AV7" s="21">
        <f t="shared" si="1"/>
        <v>53</v>
      </c>
      <c r="AW7" s="21">
        <f t="shared" si="1"/>
        <v>130</v>
      </c>
      <c r="AX7" s="21">
        <f t="shared" si="1"/>
        <v>98</v>
      </c>
      <c r="AY7" s="21">
        <f t="shared" si="1"/>
        <v>89</v>
      </c>
      <c r="AZ7" s="21">
        <f t="shared" si="1"/>
        <v>289</v>
      </c>
      <c r="BA7" s="21">
        <f t="shared" si="1"/>
        <v>229</v>
      </c>
      <c r="BB7" s="21">
        <f t="shared" si="1"/>
        <v>207</v>
      </c>
      <c r="BC7" s="21">
        <f t="shared" si="1"/>
        <v>196</v>
      </c>
      <c r="BD7" s="21">
        <f t="shared" si="1"/>
        <v>160</v>
      </c>
      <c r="BE7" s="21">
        <f t="shared" si="1"/>
        <v>117</v>
      </c>
      <c r="BF7" s="21">
        <f t="shared" si="1"/>
        <v>95</v>
      </c>
      <c r="BG7" s="21">
        <f t="shared" si="1"/>
        <v>75</v>
      </c>
      <c r="BH7" s="21">
        <f t="shared" si="1"/>
        <v>53</v>
      </c>
      <c r="BI7" s="21">
        <f t="shared" si="1"/>
        <v>46</v>
      </c>
      <c r="BJ7" s="21">
        <f t="shared" si="1"/>
        <v>224</v>
      </c>
      <c r="BK7" s="21">
        <f t="shared" si="1"/>
        <v>202</v>
      </c>
      <c r="BL7" s="21">
        <f t="shared" si="1"/>
        <v>97</v>
      </c>
      <c r="BM7" s="21">
        <f t="shared" si="1"/>
        <v>65</v>
      </c>
      <c r="BN7" s="21">
        <f t="shared" si="1"/>
        <v>142</v>
      </c>
      <c r="BO7" s="21">
        <f t="shared" si="1"/>
        <v>84</v>
      </c>
      <c r="BP7" s="21">
        <f t="shared" si="1"/>
        <v>22</v>
      </c>
      <c r="BQ7" s="22">
        <f>BQ5-BQ6</f>
        <v>22</v>
      </c>
      <c r="BR7" s="21">
        <f>BR5</f>
        <v>22</v>
      </c>
      <c r="BS7" s="21">
        <f>BR7+BS5-BS6</f>
        <v>89</v>
      </c>
      <c r="BT7" s="21">
        <f t="shared" ref="BT7:CV7" si="2">BS7+BT5-BT6</f>
        <v>74</v>
      </c>
      <c r="BU7" s="21">
        <f t="shared" si="2"/>
        <v>67</v>
      </c>
      <c r="BV7" s="21">
        <f t="shared" si="2"/>
        <v>17</v>
      </c>
      <c r="BW7" s="21">
        <f t="shared" si="2"/>
        <v>104</v>
      </c>
      <c r="BX7" s="21">
        <f t="shared" si="2"/>
        <v>74</v>
      </c>
      <c r="BY7" s="21">
        <f t="shared" si="2"/>
        <v>212</v>
      </c>
      <c r="BZ7" s="21">
        <f t="shared" si="2"/>
        <v>196</v>
      </c>
      <c r="CA7" s="21">
        <f t="shared" si="2"/>
        <v>192</v>
      </c>
      <c r="CB7" s="21">
        <f t="shared" si="2"/>
        <v>158</v>
      </c>
      <c r="CC7" s="21">
        <f t="shared" si="2"/>
        <v>81</v>
      </c>
      <c r="CD7" s="21">
        <f t="shared" si="2"/>
        <v>56</v>
      </c>
      <c r="CE7" s="21">
        <f t="shared" si="2"/>
        <v>222</v>
      </c>
      <c r="CF7" s="21">
        <f t="shared" si="2"/>
        <v>211</v>
      </c>
      <c r="CG7" s="21">
        <f t="shared" si="2"/>
        <v>151</v>
      </c>
      <c r="CH7" s="21">
        <f t="shared" si="2"/>
        <v>89</v>
      </c>
      <c r="CI7" s="21">
        <f t="shared" si="2"/>
        <v>65</v>
      </c>
      <c r="CJ7" s="21">
        <f t="shared" si="2"/>
        <v>52</v>
      </c>
      <c r="CK7" s="21">
        <f t="shared" si="2"/>
        <v>214</v>
      </c>
      <c r="CL7" s="21">
        <f t="shared" si="2"/>
        <v>169</v>
      </c>
      <c r="CM7" s="21">
        <f t="shared" si="2"/>
        <v>145</v>
      </c>
      <c r="CN7" s="21">
        <f t="shared" si="2"/>
        <v>123</v>
      </c>
      <c r="CO7" s="21">
        <f t="shared" si="2"/>
        <v>99</v>
      </c>
      <c r="CP7" s="21">
        <f t="shared" si="2"/>
        <v>90</v>
      </c>
      <c r="CQ7" s="21">
        <f t="shared" si="2"/>
        <v>66</v>
      </c>
      <c r="CR7" s="21">
        <f t="shared" si="2"/>
        <v>242</v>
      </c>
      <c r="CS7" s="21">
        <f t="shared" si="2"/>
        <v>135</v>
      </c>
      <c r="CT7" s="21">
        <f t="shared" si="2"/>
        <v>101</v>
      </c>
      <c r="CU7" s="21">
        <f t="shared" si="2"/>
        <v>76</v>
      </c>
      <c r="CV7" s="21">
        <f t="shared" si="2"/>
        <v>116</v>
      </c>
      <c r="CW7" s="22">
        <f>CW5-CW6</f>
        <v>116</v>
      </c>
    </row>
    <row r="8" spans="2:101" ht="18.75" customHeight="1" x14ac:dyDescent="0.4">
      <c r="B8" s="17">
        <v>1020</v>
      </c>
      <c r="C8" s="17" t="s">
        <v>75</v>
      </c>
      <c r="D8" s="17" t="s">
        <v>31</v>
      </c>
      <c r="E8" s="19">
        <v>92</v>
      </c>
      <c r="F8" s="19"/>
      <c r="G8" s="19"/>
      <c r="H8" s="19"/>
      <c r="I8" s="19"/>
      <c r="J8" s="19">
        <v>200</v>
      </c>
      <c r="K8" s="19"/>
      <c r="L8" s="19"/>
      <c r="M8" s="19"/>
      <c r="N8" s="19"/>
      <c r="O8" s="19"/>
      <c r="P8" s="19"/>
      <c r="Q8" s="19"/>
      <c r="R8" s="19"/>
      <c r="S8" s="23">
        <v>200</v>
      </c>
      <c r="T8" s="19"/>
      <c r="U8" s="19"/>
      <c r="V8" s="19">
        <v>150</v>
      </c>
      <c r="W8" s="19">
        <v>200</v>
      </c>
      <c r="X8" s="19"/>
      <c r="Y8" s="19"/>
      <c r="Z8" s="19"/>
      <c r="AA8" s="19">
        <v>200</v>
      </c>
      <c r="AB8" s="19"/>
      <c r="AC8" s="19"/>
      <c r="AD8" s="19"/>
      <c r="AE8" s="23">
        <v>150</v>
      </c>
      <c r="AF8" s="19"/>
      <c r="AG8" s="19"/>
      <c r="AH8" s="19"/>
      <c r="AI8" s="19"/>
      <c r="AJ8" s="20">
        <f>SUM(E8:AI8)</f>
        <v>1192</v>
      </c>
      <c r="AK8" s="19">
        <f>AI10</f>
        <v>31</v>
      </c>
      <c r="AL8" s="19">
        <v>100</v>
      </c>
      <c r="AM8" s="19"/>
      <c r="AN8" s="19"/>
      <c r="AO8" s="19"/>
      <c r="AP8" s="19">
        <v>200</v>
      </c>
      <c r="AQ8" s="19"/>
      <c r="AR8" s="19"/>
      <c r="AS8" s="19"/>
      <c r="AT8" s="19"/>
      <c r="AU8" s="19"/>
      <c r="AV8" s="19"/>
      <c r="AW8" s="19"/>
      <c r="AX8" s="19"/>
      <c r="AY8" s="23">
        <v>200</v>
      </c>
      <c r="AZ8" s="19"/>
      <c r="BA8" s="19">
        <v>200</v>
      </c>
      <c r="BB8" s="19"/>
      <c r="BC8" s="19"/>
      <c r="BD8" s="19">
        <v>150</v>
      </c>
      <c r="BE8" s="19"/>
      <c r="BF8" s="19"/>
      <c r="BG8" s="19"/>
      <c r="BH8" s="19"/>
      <c r="BI8" s="19">
        <v>200</v>
      </c>
      <c r="BJ8" s="19"/>
      <c r="BK8" s="23"/>
      <c r="BL8" s="19"/>
      <c r="BM8" s="19"/>
      <c r="BN8" s="23">
        <v>100</v>
      </c>
      <c r="BO8" s="19"/>
      <c r="BP8" s="19"/>
      <c r="BQ8" s="20">
        <f>SUM(AK8:BP8)</f>
        <v>1181</v>
      </c>
      <c r="BR8" s="19">
        <f>BP10</f>
        <v>4</v>
      </c>
      <c r="BS8" s="23">
        <v>200</v>
      </c>
      <c r="BT8" s="19"/>
      <c r="BU8" s="19"/>
      <c r="BV8" s="19"/>
      <c r="BW8" s="19"/>
      <c r="BX8" s="19"/>
      <c r="BY8" s="23">
        <v>200</v>
      </c>
      <c r="BZ8" s="19"/>
      <c r="CA8" s="19"/>
      <c r="CB8" s="19"/>
      <c r="CC8" s="19"/>
      <c r="CD8" s="19"/>
      <c r="CE8" s="19"/>
      <c r="CF8" s="23">
        <v>200</v>
      </c>
      <c r="CG8" s="19"/>
      <c r="CH8" s="19"/>
      <c r="CI8" s="19">
        <v>150</v>
      </c>
      <c r="CJ8" s="19">
        <v>200</v>
      </c>
      <c r="CK8" s="19"/>
      <c r="CL8" s="19"/>
      <c r="CM8" s="19"/>
      <c r="CN8" s="19">
        <v>200</v>
      </c>
      <c r="CO8" s="19"/>
      <c r="CP8" s="19"/>
      <c r="CQ8" s="19"/>
      <c r="CR8" s="23">
        <v>100</v>
      </c>
      <c r="CS8" s="19"/>
      <c r="CT8" s="19"/>
      <c r="CU8" s="19">
        <v>100</v>
      </c>
      <c r="CV8" s="19"/>
      <c r="CW8" s="20">
        <f>SUM(BR8:CV8)</f>
        <v>1354</v>
      </c>
    </row>
    <row r="9" spans="2:101" ht="18.75" customHeight="1" x14ac:dyDescent="0.4">
      <c r="B9" s="17"/>
      <c r="C9" s="17"/>
      <c r="D9" s="17" t="s">
        <v>32</v>
      </c>
      <c r="E9" s="19"/>
      <c r="F9" s="19">
        <v>18</v>
      </c>
      <c r="G9" s="19">
        <v>12</v>
      </c>
      <c r="H9" s="19">
        <v>12</v>
      </c>
      <c r="I9" s="19">
        <v>32</v>
      </c>
      <c r="J9" s="19">
        <v>12</v>
      </c>
      <c r="K9" s="19">
        <v>25</v>
      </c>
      <c r="L9" s="19">
        <v>56</v>
      </c>
      <c r="M9" s="19">
        <v>12</v>
      </c>
      <c r="N9" s="19">
        <v>12</v>
      </c>
      <c r="O9" s="19">
        <v>25</v>
      </c>
      <c r="P9" s="19"/>
      <c r="Q9" s="19">
        <v>25</v>
      </c>
      <c r="R9" s="19">
        <v>34</v>
      </c>
      <c r="S9" s="19">
        <v>44</v>
      </c>
      <c r="T9" s="19">
        <v>125</v>
      </c>
      <c r="U9" s="19">
        <v>25</v>
      </c>
      <c r="V9" s="19">
        <v>120</v>
      </c>
      <c r="W9" s="19">
        <v>66</v>
      </c>
      <c r="X9" s="19">
        <v>89</v>
      </c>
      <c r="Y9" s="19">
        <v>45</v>
      </c>
      <c r="Z9" s="19">
        <v>43</v>
      </c>
      <c r="AA9" s="19">
        <v>34</v>
      </c>
      <c r="AB9" s="19">
        <v>32</v>
      </c>
      <c r="AC9" s="19">
        <v>21</v>
      </c>
      <c r="AD9" s="19">
        <v>14</v>
      </c>
      <c r="AE9" s="19">
        <v>32</v>
      </c>
      <c r="AF9" s="19">
        <v>89</v>
      </c>
      <c r="AG9" s="19">
        <v>30</v>
      </c>
      <c r="AH9" s="19">
        <v>21</v>
      </c>
      <c r="AI9" s="19">
        <v>56</v>
      </c>
      <c r="AJ9" s="20">
        <f>SUM(F9:AI9)</f>
        <v>1161</v>
      </c>
      <c r="AK9" s="19"/>
      <c r="AL9" s="19">
        <v>20</v>
      </c>
      <c r="AM9" s="19">
        <v>14</v>
      </c>
      <c r="AN9" s="19">
        <v>14</v>
      </c>
      <c r="AO9" s="19">
        <v>34</v>
      </c>
      <c r="AP9" s="19">
        <v>14</v>
      </c>
      <c r="AQ9" s="19">
        <v>27</v>
      </c>
      <c r="AR9" s="19">
        <v>58</v>
      </c>
      <c r="AS9" s="19">
        <v>14</v>
      </c>
      <c r="AT9" s="19">
        <v>14</v>
      </c>
      <c r="AU9" s="19">
        <v>27</v>
      </c>
      <c r="AV9" s="19">
        <v>2</v>
      </c>
      <c r="AW9" s="19">
        <v>27</v>
      </c>
      <c r="AX9" s="19">
        <v>36</v>
      </c>
      <c r="AY9" s="19">
        <v>46</v>
      </c>
      <c r="AZ9" s="19">
        <v>127</v>
      </c>
      <c r="BA9" s="19">
        <v>27</v>
      </c>
      <c r="BB9" s="19">
        <v>22</v>
      </c>
      <c r="BC9" s="19">
        <v>68</v>
      </c>
      <c r="BD9" s="19">
        <v>91</v>
      </c>
      <c r="BE9" s="19">
        <v>47</v>
      </c>
      <c r="BF9" s="19">
        <v>45</v>
      </c>
      <c r="BG9" s="19">
        <v>36</v>
      </c>
      <c r="BH9" s="19">
        <v>34</v>
      </c>
      <c r="BI9" s="19">
        <v>23</v>
      </c>
      <c r="BJ9" s="19">
        <v>16</v>
      </c>
      <c r="BK9" s="19">
        <v>34</v>
      </c>
      <c r="BL9" s="19">
        <v>91</v>
      </c>
      <c r="BM9" s="19">
        <v>32</v>
      </c>
      <c r="BN9" s="19">
        <v>23</v>
      </c>
      <c r="BO9" s="19">
        <v>58</v>
      </c>
      <c r="BP9" s="19">
        <v>56</v>
      </c>
      <c r="BQ9" s="20">
        <f>SUM(AL9:BP9)</f>
        <v>1177</v>
      </c>
      <c r="BR9" s="19"/>
      <c r="BS9" s="19">
        <v>22</v>
      </c>
      <c r="BT9" s="19">
        <v>16</v>
      </c>
      <c r="BU9" s="19">
        <v>16</v>
      </c>
      <c r="BV9" s="19">
        <v>36</v>
      </c>
      <c r="BW9" s="19">
        <v>16</v>
      </c>
      <c r="BX9" s="19">
        <v>29</v>
      </c>
      <c r="BY9" s="19">
        <v>60</v>
      </c>
      <c r="BZ9" s="19">
        <v>16</v>
      </c>
      <c r="CA9" s="19">
        <v>16</v>
      </c>
      <c r="CB9" s="19">
        <v>29</v>
      </c>
      <c r="CC9" s="19">
        <v>4</v>
      </c>
      <c r="CD9" s="19">
        <v>29</v>
      </c>
      <c r="CE9" s="19">
        <v>38</v>
      </c>
      <c r="CF9" s="19">
        <v>48</v>
      </c>
      <c r="CG9" s="19">
        <v>129</v>
      </c>
      <c r="CH9" s="19">
        <v>29</v>
      </c>
      <c r="CI9" s="19">
        <v>124</v>
      </c>
      <c r="CJ9" s="19">
        <v>70</v>
      </c>
      <c r="CK9" s="19">
        <v>93</v>
      </c>
      <c r="CL9" s="19">
        <v>49</v>
      </c>
      <c r="CM9" s="19">
        <v>47</v>
      </c>
      <c r="CN9" s="19">
        <v>38</v>
      </c>
      <c r="CO9" s="19">
        <v>36</v>
      </c>
      <c r="CP9" s="19">
        <v>25</v>
      </c>
      <c r="CQ9" s="19">
        <v>18</v>
      </c>
      <c r="CR9" s="19">
        <v>36</v>
      </c>
      <c r="CS9" s="19">
        <v>93</v>
      </c>
      <c r="CT9" s="19">
        <v>34</v>
      </c>
      <c r="CU9" s="19">
        <v>25</v>
      </c>
      <c r="CV9" s="19">
        <v>60</v>
      </c>
      <c r="CW9" s="20">
        <f>SUM(BS9:CV9)</f>
        <v>1281</v>
      </c>
    </row>
    <row r="10" spans="2:101" ht="18.75" customHeight="1" x14ac:dyDescent="0.4">
      <c r="B10" s="18"/>
      <c r="C10" s="18"/>
      <c r="D10" s="18" t="s">
        <v>33</v>
      </c>
      <c r="E10" s="21">
        <f>E8</f>
        <v>92</v>
      </c>
      <c r="F10" s="21">
        <f>E10+F8-F9</f>
        <v>74</v>
      </c>
      <c r="G10" s="21">
        <f t="shared" ref="G10:AI10" si="3">F10+G8-G9</f>
        <v>62</v>
      </c>
      <c r="H10" s="21">
        <f t="shared" si="3"/>
        <v>50</v>
      </c>
      <c r="I10" s="21">
        <f t="shared" si="3"/>
        <v>18</v>
      </c>
      <c r="J10" s="21">
        <f t="shared" si="3"/>
        <v>206</v>
      </c>
      <c r="K10" s="21">
        <f t="shared" si="3"/>
        <v>181</v>
      </c>
      <c r="L10" s="21">
        <f t="shared" si="3"/>
        <v>125</v>
      </c>
      <c r="M10" s="21">
        <f t="shared" si="3"/>
        <v>113</v>
      </c>
      <c r="N10" s="21">
        <f t="shared" si="3"/>
        <v>101</v>
      </c>
      <c r="O10" s="21">
        <f t="shared" si="3"/>
        <v>76</v>
      </c>
      <c r="P10" s="21">
        <f t="shared" si="3"/>
        <v>76</v>
      </c>
      <c r="Q10" s="21">
        <f t="shared" si="3"/>
        <v>51</v>
      </c>
      <c r="R10" s="21">
        <f t="shared" si="3"/>
        <v>17</v>
      </c>
      <c r="S10" s="21">
        <f t="shared" si="3"/>
        <v>173</v>
      </c>
      <c r="T10" s="21">
        <f t="shared" si="3"/>
        <v>48</v>
      </c>
      <c r="U10" s="21">
        <f t="shared" si="3"/>
        <v>23</v>
      </c>
      <c r="V10" s="21">
        <f t="shared" si="3"/>
        <v>53</v>
      </c>
      <c r="W10" s="21">
        <f t="shared" si="3"/>
        <v>187</v>
      </c>
      <c r="X10" s="21">
        <f t="shared" si="3"/>
        <v>98</v>
      </c>
      <c r="Y10" s="21">
        <f t="shared" si="3"/>
        <v>53</v>
      </c>
      <c r="Z10" s="21">
        <f t="shared" si="3"/>
        <v>10</v>
      </c>
      <c r="AA10" s="21">
        <f t="shared" si="3"/>
        <v>176</v>
      </c>
      <c r="AB10" s="21">
        <f t="shared" si="3"/>
        <v>144</v>
      </c>
      <c r="AC10" s="21">
        <f t="shared" si="3"/>
        <v>123</v>
      </c>
      <c r="AD10" s="21">
        <f t="shared" si="3"/>
        <v>109</v>
      </c>
      <c r="AE10" s="21">
        <f t="shared" si="3"/>
        <v>227</v>
      </c>
      <c r="AF10" s="21">
        <f t="shared" si="3"/>
        <v>138</v>
      </c>
      <c r="AG10" s="21">
        <f t="shared" si="3"/>
        <v>108</v>
      </c>
      <c r="AH10" s="21">
        <f t="shared" si="3"/>
        <v>87</v>
      </c>
      <c r="AI10" s="21">
        <f t="shared" si="3"/>
        <v>31</v>
      </c>
      <c r="AJ10" s="22">
        <f>AJ8-AJ9</f>
        <v>31</v>
      </c>
      <c r="AK10" s="21">
        <f>AK8</f>
        <v>31</v>
      </c>
      <c r="AL10" s="21">
        <f>AK10+AL8-AL9</f>
        <v>111</v>
      </c>
      <c r="AM10" s="21">
        <f t="shared" ref="AM10:BP10" si="4">AL10+AM8-AM9</f>
        <v>97</v>
      </c>
      <c r="AN10" s="21">
        <f t="shared" si="4"/>
        <v>83</v>
      </c>
      <c r="AO10" s="21">
        <f t="shared" si="4"/>
        <v>49</v>
      </c>
      <c r="AP10" s="21">
        <f t="shared" si="4"/>
        <v>235</v>
      </c>
      <c r="AQ10" s="21">
        <f t="shared" si="4"/>
        <v>208</v>
      </c>
      <c r="AR10" s="21">
        <f t="shared" si="4"/>
        <v>150</v>
      </c>
      <c r="AS10" s="21">
        <f t="shared" si="4"/>
        <v>136</v>
      </c>
      <c r="AT10" s="21">
        <f t="shared" si="4"/>
        <v>122</v>
      </c>
      <c r="AU10" s="21">
        <f t="shared" si="4"/>
        <v>95</v>
      </c>
      <c r="AV10" s="21">
        <f t="shared" si="4"/>
        <v>93</v>
      </c>
      <c r="AW10" s="21">
        <f t="shared" si="4"/>
        <v>66</v>
      </c>
      <c r="AX10" s="21">
        <f t="shared" si="4"/>
        <v>30</v>
      </c>
      <c r="AY10" s="21">
        <f t="shared" si="4"/>
        <v>184</v>
      </c>
      <c r="AZ10" s="21">
        <f t="shared" si="4"/>
        <v>57</v>
      </c>
      <c r="BA10" s="21">
        <f t="shared" si="4"/>
        <v>230</v>
      </c>
      <c r="BB10" s="21">
        <f t="shared" si="4"/>
        <v>208</v>
      </c>
      <c r="BC10" s="21">
        <f t="shared" si="4"/>
        <v>140</v>
      </c>
      <c r="BD10" s="21">
        <f t="shared" si="4"/>
        <v>199</v>
      </c>
      <c r="BE10" s="21">
        <f t="shared" si="4"/>
        <v>152</v>
      </c>
      <c r="BF10" s="21">
        <f t="shared" si="4"/>
        <v>107</v>
      </c>
      <c r="BG10" s="21">
        <f t="shared" si="4"/>
        <v>71</v>
      </c>
      <c r="BH10" s="21">
        <f t="shared" si="4"/>
        <v>37</v>
      </c>
      <c r="BI10" s="21">
        <f t="shared" si="4"/>
        <v>214</v>
      </c>
      <c r="BJ10" s="21">
        <f t="shared" si="4"/>
        <v>198</v>
      </c>
      <c r="BK10" s="21">
        <f t="shared" si="4"/>
        <v>164</v>
      </c>
      <c r="BL10" s="21">
        <f t="shared" si="4"/>
        <v>73</v>
      </c>
      <c r="BM10" s="21">
        <f t="shared" si="4"/>
        <v>41</v>
      </c>
      <c r="BN10" s="21">
        <f t="shared" si="4"/>
        <v>118</v>
      </c>
      <c r="BO10" s="21">
        <f t="shared" si="4"/>
        <v>60</v>
      </c>
      <c r="BP10" s="21">
        <f t="shared" si="4"/>
        <v>4</v>
      </c>
      <c r="BQ10" s="22">
        <f>BQ8-BQ9</f>
        <v>4</v>
      </c>
      <c r="BR10" s="21">
        <f>BR8</f>
        <v>4</v>
      </c>
      <c r="BS10" s="21">
        <f>BR10+BS8-BS9</f>
        <v>182</v>
      </c>
      <c r="BT10" s="21">
        <f t="shared" ref="BT10:CV10" si="5">BS10+BT8-BT9</f>
        <v>166</v>
      </c>
      <c r="BU10" s="21">
        <f t="shared" si="5"/>
        <v>150</v>
      </c>
      <c r="BV10" s="21">
        <f t="shared" si="5"/>
        <v>114</v>
      </c>
      <c r="BW10" s="21">
        <f t="shared" si="5"/>
        <v>98</v>
      </c>
      <c r="BX10" s="21">
        <f t="shared" si="5"/>
        <v>69</v>
      </c>
      <c r="BY10" s="21">
        <f t="shared" si="5"/>
        <v>209</v>
      </c>
      <c r="BZ10" s="21">
        <f t="shared" si="5"/>
        <v>193</v>
      </c>
      <c r="CA10" s="21">
        <f t="shared" si="5"/>
        <v>177</v>
      </c>
      <c r="CB10" s="21">
        <f t="shared" si="5"/>
        <v>148</v>
      </c>
      <c r="CC10" s="21">
        <f t="shared" si="5"/>
        <v>144</v>
      </c>
      <c r="CD10" s="21">
        <f t="shared" si="5"/>
        <v>115</v>
      </c>
      <c r="CE10" s="21">
        <f t="shared" si="5"/>
        <v>77</v>
      </c>
      <c r="CF10" s="21">
        <f t="shared" si="5"/>
        <v>229</v>
      </c>
      <c r="CG10" s="21">
        <f t="shared" si="5"/>
        <v>100</v>
      </c>
      <c r="CH10" s="21">
        <f t="shared" si="5"/>
        <v>71</v>
      </c>
      <c r="CI10" s="21">
        <f t="shared" si="5"/>
        <v>97</v>
      </c>
      <c r="CJ10" s="21">
        <f t="shared" si="5"/>
        <v>227</v>
      </c>
      <c r="CK10" s="21">
        <f t="shared" si="5"/>
        <v>134</v>
      </c>
      <c r="CL10" s="21">
        <f t="shared" si="5"/>
        <v>85</v>
      </c>
      <c r="CM10" s="21">
        <f t="shared" si="5"/>
        <v>38</v>
      </c>
      <c r="CN10" s="21">
        <f t="shared" si="5"/>
        <v>200</v>
      </c>
      <c r="CO10" s="21">
        <f t="shared" si="5"/>
        <v>164</v>
      </c>
      <c r="CP10" s="21">
        <f t="shared" si="5"/>
        <v>139</v>
      </c>
      <c r="CQ10" s="21">
        <f t="shared" si="5"/>
        <v>121</v>
      </c>
      <c r="CR10" s="21">
        <f t="shared" si="5"/>
        <v>185</v>
      </c>
      <c r="CS10" s="21">
        <f t="shared" si="5"/>
        <v>92</v>
      </c>
      <c r="CT10" s="21">
        <f t="shared" si="5"/>
        <v>58</v>
      </c>
      <c r="CU10" s="21">
        <f t="shared" si="5"/>
        <v>133</v>
      </c>
      <c r="CV10" s="21">
        <f t="shared" si="5"/>
        <v>73</v>
      </c>
      <c r="CW10" s="22">
        <f>CW8-CW9</f>
        <v>73</v>
      </c>
    </row>
    <row r="11" spans="2:101" ht="18.75" customHeight="1" x14ac:dyDescent="0.4">
      <c r="B11" s="17">
        <v>1030</v>
      </c>
      <c r="C11" s="17" t="s">
        <v>72</v>
      </c>
      <c r="D11" s="17" t="s">
        <v>31</v>
      </c>
      <c r="E11" s="19">
        <v>157</v>
      </c>
      <c r="F11" s="19"/>
      <c r="G11" s="19"/>
      <c r="H11" s="19"/>
      <c r="I11" s="19"/>
      <c r="J11" s="19"/>
      <c r="K11" s="19"/>
      <c r="L11" s="19"/>
      <c r="M11" s="19">
        <v>150</v>
      </c>
      <c r="N11" s="19"/>
      <c r="O11" s="19"/>
      <c r="P11" s="19">
        <v>200</v>
      </c>
      <c r="Q11" s="19"/>
      <c r="R11" s="19"/>
      <c r="S11" s="19"/>
      <c r="T11" s="19"/>
      <c r="U11" s="19">
        <v>200</v>
      </c>
      <c r="V11" s="19"/>
      <c r="W11" s="19"/>
      <c r="X11" s="19"/>
      <c r="Y11" s="19"/>
      <c r="Z11" s="19"/>
      <c r="AA11" s="19">
        <v>145</v>
      </c>
      <c r="AB11" s="19"/>
      <c r="AC11" s="19"/>
      <c r="AD11" s="19"/>
      <c r="AE11" s="19"/>
      <c r="AF11" s="19">
        <v>200</v>
      </c>
      <c r="AG11" s="19"/>
      <c r="AH11" s="19"/>
      <c r="AI11" s="19"/>
      <c r="AJ11" s="20">
        <f>SUM(E11:AI11)</f>
        <v>1052</v>
      </c>
      <c r="AK11" s="19">
        <f>AI13</f>
        <v>58</v>
      </c>
      <c r="AL11" s="23">
        <v>100</v>
      </c>
      <c r="AM11" s="19"/>
      <c r="AN11" s="19"/>
      <c r="AO11" s="19"/>
      <c r="AP11" s="19"/>
      <c r="AQ11" s="19">
        <v>100</v>
      </c>
      <c r="AR11" s="19"/>
      <c r="AS11" s="19"/>
      <c r="AT11" s="19"/>
      <c r="AU11" s="19"/>
      <c r="AV11" s="19">
        <v>200</v>
      </c>
      <c r="AW11" s="19"/>
      <c r="AX11" s="19"/>
      <c r="AY11" s="19"/>
      <c r="AZ11" s="19"/>
      <c r="BA11" s="19">
        <v>200</v>
      </c>
      <c r="BB11" s="19"/>
      <c r="BC11" s="19"/>
      <c r="BD11" s="19"/>
      <c r="BE11" s="19"/>
      <c r="BF11" s="19"/>
      <c r="BG11" s="19">
        <v>150</v>
      </c>
      <c r="BH11" s="19"/>
      <c r="BI11" s="19"/>
      <c r="BJ11" s="19"/>
      <c r="BK11" s="19"/>
      <c r="BL11" s="19">
        <v>200</v>
      </c>
      <c r="BM11" s="19"/>
      <c r="BN11" s="19"/>
      <c r="BO11" s="19">
        <v>100</v>
      </c>
      <c r="BP11" s="19"/>
      <c r="BQ11" s="20">
        <f>SUM(AK11:BP11)</f>
        <v>1108</v>
      </c>
      <c r="BR11" s="19">
        <f>BP13</f>
        <v>93</v>
      </c>
      <c r="BS11" s="19"/>
      <c r="BT11" s="19"/>
      <c r="BU11" s="19">
        <v>100</v>
      </c>
      <c r="BV11" s="19"/>
      <c r="BW11" s="19"/>
      <c r="BX11" s="19"/>
      <c r="BY11" s="19"/>
      <c r="BZ11" s="19">
        <v>150</v>
      </c>
      <c r="CA11" s="19"/>
      <c r="CB11" s="19"/>
      <c r="CC11" s="19">
        <v>200</v>
      </c>
      <c r="CD11" s="19"/>
      <c r="CE11" s="19"/>
      <c r="CF11" s="19"/>
      <c r="CG11" s="19"/>
      <c r="CH11" s="19">
        <v>200</v>
      </c>
      <c r="CI11" s="19"/>
      <c r="CJ11" s="19"/>
      <c r="CK11" s="19"/>
      <c r="CL11" s="19"/>
      <c r="CM11" s="19">
        <v>100</v>
      </c>
      <c r="CN11" s="19"/>
      <c r="CO11" s="19"/>
      <c r="CP11" s="19">
        <v>200</v>
      </c>
      <c r="CQ11" s="19"/>
      <c r="CR11" s="19"/>
      <c r="CS11" s="19"/>
      <c r="CT11" s="19"/>
      <c r="CU11" s="23">
        <v>200</v>
      </c>
      <c r="CV11" s="19"/>
      <c r="CW11" s="20">
        <f>SUM(BR11:CV11)</f>
        <v>1243</v>
      </c>
    </row>
    <row r="12" spans="2:101" ht="18.75" customHeight="1" x14ac:dyDescent="0.4">
      <c r="B12" s="17"/>
      <c r="C12" s="17"/>
      <c r="D12" s="17" t="s">
        <v>32</v>
      </c>
      <c r="E12" s="19"/>
      <c r="F12" s="19">
        <v>31</v>
      </c>
      <c r="G12" s="19">
        <v>13</v>
      </c>
      <c r="H12" s="19">
        <v>5</v>
      </c>
      <c r="I12" s="19">
        <v>48</v>
      </c>
      <c r="J12" s="19">
        <v>11</v>
      </c>
      <c r="K12" s="19">
        <v>14</v>
      </c>
      <c r="L12" s="19">
        <v>14</v>
      </c>
      <c r="M12" s="19">
        <v>27</v>
      </c>
      <c r="N12" s="19">
        <v>2</v>
      </c>
      <c r="O12" s="19">
        <v>27</v>
      </c>
      <c r="P12" s="19">
        <v>122</v>
      </c>
      <c r="Q12" s="19">
        <v>68</v>
      </c>
      <c r="R12" s="19">
        <v>32</v>
      </c>
      <c r="S12" s="19">
        <v>9</v>
      </c>
      <c r="T12" s="19">
        <v>56</v>
      </c>
      <c r="U12" s="19">
        <v>60</v>
      </c>
      <c r="V12" s="19">
        <v>22</v>
      </c>
      <c r="W12" s="19">
        <v>11</v>
      </c>
      <c r="X12" s="19">
        <v>36</v>
      </c>
      <c r="Y12" s="19">
        <v>43</v>
      </c>
      <c r="Z12" s="19">
        <v>37</v>
      </c>
      <c r="AA12" s="19">
        <v>17</v>
      </c>
      <c r="AB12" s="19">
        <v>20</v>
      </c>
      <c r="AC12" s="19">
        <v>22</v>
      </c>
      <c r="AD12" s="19">
        <v>7</v>
      </c>
      <c r="AE12" s="19">
        <v>22</v>
      </c>
      <c r="AF12" s="19">
        <v>105</v>
      </c>
      <c r="AG12" s="19">
        <v>32</v>
      </c>
      <c r="AH12" s="19">
        <v>23</v>
      </c>
      <c r="AI12" s="19">
        <v>58</v>
      </c>
      <c r="AJ12" s="20">
        <f>SUM(F12:AI12)</f>
        <v>994</v>
      </c>
      <c r="AK12" s="19"/>
      <c r="AL12" s="19">
        <v>33</v>
      </c>
      <c r="AM12" s="19">
        <v>15</v>
      </c>
      <c r="AN12" s="19">
        <v>7</v>
      </c>
      <c r="AO12" s="19">
        <v>50</v>
      </c>
      <c r="AP12" s="19">
        <v>13</v>
      </c>
      <c r="AQ12" s="19">
        <v>16</v>
      </c>
      <c r="AR12" s="19">
        <v>16</v>
      </c>
      <c r="AS12" s="19">
        <v>29</v>
      </c>
      <c r="AT12" s="19">
        <v>4</v>
      </c>
      <c r="AU12" s="19">
        <v>29</v>
      </c>
      <c r="AV12" s="19">
        <v>24</v>
      </c>
      <c r="AW12" s="19">
        <v>70</v>
      </c>
      <c r="AX12" s="19">
        <v>34</v>
      </c>
      <c r="AY12" s="19">
        <v>11</v>
      </c>
      <c r="AZ12" s="19">
        <v>58</v>
      </c>
      <c r="BA12" s="19">
        <v>62</v>
      </c>
      <c r="BB12" s="19">
        <v>24</v>
      </c>
      <c r="BC12" s="19">
        <v>13</v>
      </c>
      <c r="BD12" s="19">
        <v>38</v>
      </c>
      <c r="BE12" s="19">
        <v>45</v>
      </c>
      <c r="BF12" s="19">
        <v>39</v>
      </c>
      <c r="BG12" s="19">
        <v>24</v>
      </c>
      <c r="BH12" s="19">
        <v>22</v>
      </c>
      <c r="BI12" s="19">
        <v>24</v>
      </c>
      <c r="BJ12" s="19">
        <v>9</v>
      </c>
      <c r="BK12" s="19">
        <v>24</v>
      </c>
      <c r="BL12" s="19">
        <v>107</v>
      </c>
      <c r="BM12" s="19">
        <v>34</v>
      </c>
      <c r="BN12" s="19">
        <v>25</v>
      </c>
      <c r="BO12" s="19">
        <v>60</v>
      </c>
      <c r="BP12" s="19">
        <v>56</v>
      </c>
      <c r="BQ12" s="20">
        <f>SUM(AL12:BP12)</f>
        <v>1015</v>
      </c>
      <c r="BR12" s="19"/>
      <c r="BS12" s="19">
        <v>35</v>
      </c>
      <c r="BT12" s="19">
        <v>17</v>
      </c>
      <c r="BU12" s="19">
        <v>9</v>
      </c>
      <c r="BV12" s="19">
        <v>52</v>
      </c>
      <c r="BW12" s="19">
        <v>15</v>
      </c>
      <c r="BX12" s="19">
        <v>18</v>
      </c>
      <c r="BY12" s="19">
        <v>18</v>
      </c>
      <c r="BZ12" s="19">
        <v>31</v>
      </c>
      <c r="CA12" s="19">
        <v>6</v>
      </c>
      <c r="CB12" s="19">
        <v>31</v>
      </c>
      <c r="CC12" s="19">
        <v>126</v>
      </c>
      <c r="CD12" s="19">
        <v>72</v>
      </c>
      <c r="CE12" s="19">
        <v>36</v>
      </c>
      <c r="CF12" s="19">
        <v>13</v>
      </c>
      <c r="CG12" s="19">
        <v>60</v>
      </c>
      <c r="CH12" s="19">
        <v>64</v>
      </c>
      <c r="CI12" s="19">
        <v>26</v>
      </c>
      <c r="CJ12" s="19">
        <v>15</v>
      </c>
      <c r="CK12" s="19">
        <v>40</v>
      </c>
      <c r="CL12" s="19">
        <v>47</v>
      </c>
      <c r="CM12" s="19">
        <v>41</v>
      </c>
      <c r="CN12" s="19">
        <v>26</v>
      </c>
      <c r="CO12" s="19">
        <v>24</v>
      </c>
      <c r="CP12" s="19">
        <v>26</v>
      </c>
      <c r="CQ12" s="19">
        <v>11</v>
      </c>
      <c r="CR12" s="19">
        <v>26</v>
      </c>
      <c r="CS12" s="19">
        <v>109</v>
      </c>
      <c r="CT12" s="19">
        <v>36</v>
      </c>
      <c r="CU12" s="19">
        <v>27</v>
      </c>
      <c r="CV12" s="19">
        <v>62</v>
      </c>
      <c r="CW12" s="20">
        <f>SUM(BS12:CV12)</f>
        <v>1119</v>
      </c>
    </row>
    <row r="13" spans="2:101" ht="18.75" customHeight="1" x14ac:dyDescent="0.4">
      <c r="B13" s="18"/>
      <c r="C13" s="18"/>
      <c r="D13" s="18" t="s">
        <v>33</v>
      </c>
      <c r="E13" s="21">
        <f>E11</f>
        <v>157</v>
      </c>
      <c r="F13" s="21">
        <f>E13+F11-F12</f>
        <v>126</v>
      </c>
      <c r="G13" s="21">
        <f t="shared" ref="G13:AI13" si="6">F13+G11-G12</f>
        <v>113</v>
      </c>
      <c r="H13" s="21">
        <f t="shared" si="6"/>
        <v>108</v>
      </c>
      <c r="I13" s="21">
        <f t="shared" si="6"/>
        <v>60</v>
      </c>
      <c r="J13" s="21">
        <f t="shared" si="6"/>
        <v>49</v>
      </c>
      <c r="K13" s="21">
        <f t="shared" si="6"/>
        <v>35</v>
      </c>
      <c r="L13" s="21">
        <f t="shared" si="6"/>
        <v>21</v>
      </c>
      <c r="M13" s="21">
        <f t="shared" si="6"/>
        <v>144</v>
      </c>
      <c r="N13" s="21">
        <f t="shared" si="6"/>
        <v>142</v>
      </c>
      <c r="O13" s="21">
        <f t="shared" si="6"/>
        <v>115</v>
      </c>
      <c r="P13" s="21">
        <f t="shared" si="6"/>
        <v>193</v>
      </c>
      <c r="Q13" s="21">
        <f t="shared" si="6"/>
        <v>125</v>
      </c>
      <c r="R13" s="21">
        <f t="shared" si="6"/>
        <v>93</v>
      </c>
      <c r="S13" s="21">
        <f t="shared" si="6"/>
        <v>84</v>
      </c>
      <c r="T13" s="21">
        <f t="shared" si="6"/>
        <v>28</v>
      </c>
      <c r="U13" s="21">
        <f t="shared" si="6"/>
        <v>168</v>
      </c>
      <c r="V13" s="21">
        <f t="shared" si="6"/>
        <v>146</v>
      </c>
      <c r="W13" s="21">
        <f t="shared" si="6"/>
        <v>135</v>
      </c>
      <c r="X13" s="21">
        <f t="shared" si="6"/>
        <v>99</v>
      </c>
      <c r="Y13" s="21">
        <f t="shared" si="6"/>
        <v>56</v>
      </c>
      <c r="Z13" s="21">
        <f t="shared" si="6"/>
        <v>19</v>
      </c>
      <c r="AA13" s="21">
        <f t="shared" si="6"/>
        <v>147</v>
      </c>
      <c r="AB13" s="21">
        <f t="shared" si="6"/>
        <v>127</v>
      </c>
      <c r="AC13" s="21">
        <f t="shared" si="6"/>
        <v>105</v>
      </c>
      <c r="AD13" s="21">
        <f t="shared" si="6"/>
        <v>98</v>
      </c>
      <c r="AE13" s="21">
        <f t="shared" si="6"/>
        <v>76</v>
      </c>
      <c r="AF13" s="21">
        <f t="shared" si="6"/>
        <v>171</v>
      </c>
      <c r="AG13" s="21">
        <f t="shared" si="6"/>
        <v>139</v>
      </c>
      <c r="AH13" s="21">
        <f t="shared" si="6"/>
        <v>116</v>
      </c>
      <c r="AI13" s="21">
        <f t="shared" si="6"/>
        <v>58</v>
      </c>
      <c r="AJ13" s="22">
        <f>AJ11-AJ12</f>
        <v>58</v>
      </c>
      <c r="AK13" s="21">
        <f>AK11</f>
        <v>58</v>
      </c>
      <c r="AL13" s="21">
        <f>AK13+AL11-AL12</f>
        <v>125</v>
      </c>
      <c r="AM13" s="21">
        <f t="shared" ref="AM13:BP13" si="7">AL13+AM11-AM12</f>
        <v>110</v>
      </c>
      <c r="AN13" s="21">
        <f t="shared" si="7"/>
        <v>103</v>
      </c>
      <c r="AO13" s="21">
        <f t="shared" si="7"/>
        <v>53</v>
      </c>
      <c r="AP13" s="21">
        <f t="shared" si="7"/>
        <v>40</v>
      </c>
      <c r="AQ13" s="21">
        <f t="shared" si="7"/>
        <v>124</v>
      </c>
      <c r="AR13" s="21">
        <f t="shared" si="7"/>
        <v>108</v>
      </c>
      <c r="AS13" s="21">
        <f t="shared" si="7"/>
        <v>79</v>
      </c>
      <c r="AT13" s="21">
        <f t="shared" si="7"/>
        <v>75</v>
      </c>
      <c r="AU13" s="21">
        <f t="shared" si="7"/>
        <v>46</v>
      </c>
      <c r="AV13" s="21">
        <f t="shared" si="7"/>
        <v>222</v>
      </c>
      <c r="AW13" s="21">
        <f t="shared" si="7"/>
        <v>152</v>
      </c>
      <c r="AX13" s="21">
        <f t="shared" si="7"/>
        <v>118</v>
      </c>
      <c r="AY13" s="21">
        <f t="shared" si="7"/>
        <v>107</v>
      </c>
      <c r="AZ13" s="21">
        <f t="shared" si="7"/>
        <v>49</v>
      </c>
      <c r="BA13" s="21">
        <f t="shared" si="7"/>
        <v>187</v>
      </c>
      <c r="BB13" s="21">
        <f t="shared" si="7"/>
        <v>163</v>
      </c>
      <c r="BC13" s="21">
        <f t="shared" si="7"/>
        <v>150</v>
      </c>
      <c r="BD13" s="21">
        <f t="shared" si="7"/>
        <v>112</v>
      </c>
      <c r="BE13" s="21">
        <f t="shared" si="7"/>
        <v>67</v>
      </c>
      <c r="BF13" s="21">
        <f t="shared" si="7"/>
        <v>28</v>
      </c>
      <c r="BG13" s="21">
        <f t="shared" si="7"/>
        <v>154</v>
      </c>
      <c r="BH13" s="21">
        <f t="shared" si="7"/>
        <v>132</v>
      </c>
      <c r="BI13" s="21">
        <f t="shared" si="7"/>
        <v>108</v>
      </c>
      <c r="BJ13" s="21">
        <f t="shared" si="7"/>
        <v>99</v>
      </c>
      <c r="BK13" s="21">
        <f t="shared" si="7"/>
        <v>75</v>
      </c>
      <c r="BL13" s="21">
        <f t="shared" si="7"/>
        <v>168</v>
      </c>
      <c r="BM13" s="21">
        <f t="shared" si="7"/>
        <v>134</v>
      </c>
      <c r="BN13" s="21">
        <f t="shared" si="7"/>
        <v>109</v>
      </c>
      <c r="BO13" s="21">
        <f t="shared" si="7"/>
        <v>149</v>
      </c>
      <c r="BP13" s="21">
        <f t="shared" si="7"/>
        <v>93</v>
      </c>
      <c r="BQ13" s="22">
        <f>BQ11-BQ12</f>
        <v>93</v>
      </c>
      <c r="BR13" s="21">
        <f>BR11</f>
        <v>93</v>
      </c>
      <c r="BS13" s="21">
        <f>BR13+BS11-BS12</f>
        <v>58</v>
      </c>
      <c r="BT13" s="21">
        <f t="shared" ref="BT13:CV13" si="8">BS13+BT11-BT12</f>
        <v>41</v>
      </c>
      <c r="BU13" s="21">
        <f t="shared" si="8"/>
        <v>132</v>
      </c>
      <c r="BV13" s="21">
        <f t="shared" si="8"/>
        <v>80</v>
      </c>
      <c r="BW13" s="21">
        <f t="shared" si="8"/>
        <v>65</v>
      </c>
      <c r="BX13" s="21">
        <f t="shared" si="8"/>
        <v>47</v>
      </c>
      <c r="BY13" s="21">
        <f t="shared" si="8"/>
        <v>29</v>
      </c>
      <c r="BZ13" s="21">
        <f t="shared" si="8"/>
        <v>148</v>
      </c>
      <c r="CA13" s="21">
        <f t="shared" si="8"/>
        <v>142</v>
      </c>
      <c r="CB13" s="21">
        <f t="shared" si="8"/>
        <v>111</v>
      </c>
      <c r="CC13" s="21">
        <f t="shared" si="8"/>
        <v>185</v>
      </c>
      <c r="CD13" s="21">
        <f t="shared" si="8"/>
        <v>113</v>
      </c>
      <c r="CE13" s="21">
        <f t="shared" si="8"/>
        <v>77</v>
      </c>
      <c r="CF13" s="21">
        <f t="shared" si="8"/>
        <v>64</v>
      </c>
      <c r="CG13" s="21">
        <f t="shared" si="8"/>
        <v>4</v>
      </c>
      <c r="CH13" s="21">
        <f t="shared" si="8"/>
        <v>140</v>
      </c>
      <c r="CI13" s="21">
        <f t="shared" si="8"/>
        <v>114</v>
      </c>
      <c r="CJ13" s="21">
        <f t="shared" si="8"/>
        <v>99</v>
      </c>
      <c r="CK13" s="21">
        <f t="shared" si="8"/>
        <v>59</v>
      </c>
      <c r="CL13" s="21">
        <f t="shared" si="8"/>
        <v>12</v>
      </c>
      <c r="CM13" s="21">
        <f t="shared" si="8"/>
        <v>71</v>
      </c>
      <c r="CN13" s="21">
        <f t="shared" si="8"/>
        <v>45</v>
      </c>
      <c r="CO13" s="21">
        <f t="shared" si="8"/>
        <v>21</v>
      </c>
      <c r="CP13" s="21">
        <f t="shared" si="8"/>
        <v>195</v>
      </c>
      <c r="CQ13" s="21">
        <f t="shared" si="8"/>
        <v>184</v>
      </c>
      <c r="CR13" s="21">
        <f t="shared" si="8"/>
        <v>158</v>
      </c>
      <c r="CS13" s="21">
        <f t="shared" si="8"/>
        <v>49</v>
      </c>
      <c r="CT13" s="21">
        <f t="shared" si="8"/>
        <v>13</v>
      </c>
      <c r="CU13" s="21">
        <f t="shared" si="8"/>
        <v>186</v>
      </c>
      <c r="CV13" s="21">
        <f t="shared" si="8"/>
        <v>124</v>
      </c>
      <c r="CW13" s="22">
        <f>CW11-CW12</f>
        <v>124</v>
      </c>
    </row>
    <row r="14" spans="2:101" ht="18.75" customHeight="1" x14ac:dyDescent="0.4">
      <c r="B14" s="17">
        <v>1040</v>
      </c>
      <c r="C14" s="17" t="s">
        <v>73</v>
      </c>
      <c r="D14" s="17" t="s">
        <v>31</v>
      </c>
      <c r="E14" s="19">
        <v>49</v>
      </c>
      <c r="F14" s="19"/>
      <c r="G14" s="19"/>
      <c r="H14" s="19">
        <v>200</v>
      </c>
      <c r="I14" s="19"/>
      <c r="J14" s="19"/>
      <c r="K14" s="19"/>
      <c r="L14" s="19"/>
      <c r="M14" s="19"/>
      <c r="N14" s="19"/>
      <c r="O14" s="19"/>
      <c r="P14" s="19">
        <v>200</v>
      </c>
      <c r="Q14" s="19"/>
      <c r="R14" s="19">
        <v>200</v>
      </c>
      <c r="S14" s="19"/>
      <c r="T14" s="19"/>
      <c r="U14" s="23">
        <v>200</v>
      </c>
      <c r="V14" s="19"/>
      <c r="W14" s="19"/>
      <c r="X14" s="19"/>
      <c r="Y14" s="19"/>
      <c r="Z14" s="19"/>
      <c r="AA14" s="19"/>
      <c r="AB14" s="19"/>
      <c r="AC14" s="19">
        <v>200</v>
      </c>
      <c r="AD14" s="19"/>
      <c r="AE14" s="19"/>
      <c r="AF14" s="19"/>
      <c r="AG14" s="19"/>
      <c r="AH14" s="19">
        <v>150</v>
      </c>
      <c r="AI14" s="19"/>
      <c r="AJ14" s="20">
        <f>SUM(E14:AI14)</f>
        <v>1199</v>
      </c>
      <c r="AK14" s="19">
        <f>AI16</f>
        <v>174</v>
      </c>
      <c r="AL14" s="19"/>
      <c r="AM14" s="19"/>
      <c r="AN14" s="19">
        <v>200</v>
      </c>
      <c r="AO14" s="19"/>
      <c r="AP14" s="19"/>
      <c r="AQ14" s="19"/>
      <c r="AR14" s="19"/>
      <c r="AS14" s="19"/>
      <c r="AT14" s="19"/>
      <c r="AU14" s="19"/>
      <c r="AV14" s="19"/>
      <c r="AW14" s="19"/>
      <c r="AX14" s="19">
        <v>200</v>
      </c>
      <c r="AY14" s="19"/>
      <c r="AZ14" s="19">
        <v>100</v>
      </c>
      <c r="BA14" s="23">
        <v>100</v>
      </c>
      <c r="BB14" s="19"/>
      <c r="BC14" s="19"/>
      <c r="BD14" s="19"/>
      <c r="BE14" s="19">
        <v>200</v>
      </c>
      <c r="BF14" s="19"/>
      <c r="BG14" s="19"/>
      <c r="BH14" s="19"/>
      <c r="BI14" s="19"/>
      <c r="BJ14" s="19"/>
      <c r="BK14" s="19">
        <v>200</v>
      </c>
      <c r="BL14" s="19"/>
      <c r="BM14" s="19"/>
      <c r="BN14" s="19"/>
      <c r="BO14" s="23">
        <v>100</v>
      </c>
      <c r="BP14" s="19"/>
      <c r="BQ14" s="20">
        <f>SUM(AK14:BP14)</f>
        <v>1274</v>
      </c>
      <c r="BR14" s="19">
        <f>BP16</f>
        <v>130</v>
      </c>
      <c r="BS14" s="19"/>
      <c r="BT14" s="19"/>
      <c r="BU14" s="19">
        <v>200</v>
      </c>
      <c r="BV14" s="19"/>
      <c r="BW14" s="19"/>
      <c r="BX14" s="19"/>
      <c r="BY14" s="19"/>
      <c r="BZ14" s="19"/>
      <c r="CA14" s="19"/>
      <c r="CB14" s="19"/>
      <c r="CC14" s="19">
        <v>200</v>
      </c>
      <c r="CD14" s="19"/>
      <c r="CE14" s="19"/>
      <c r="CF14" s="19"/>
      <c r="CG14" s="23">
        <v>200</v>
      </c>
      <c r="CH14" s="23"/>
      <c r="CI14" s="19"/>
      <c r="CJ14" s="19">
        <v>200</v>
      </c>
      <c r="CK14" s="19"/>
      <c r="CL14" s="19"/>
      <c r="CM14" s="19"/>
      <c r="CN14" s="19"/>
      <c r="CO14" s="19"/>
      <c r="CP14" s="19"/>
      <c r="CQ14" s="19"/>
      <c r="CR14" s="19">
        <v>200</v>
      </c>
      <c r="CS14" s="19"/>
      <c r="CT14" s="19"/>
      <c r="CU14" s="23">
        <v>200</v>
      </c>
      <c r="CV14" s="19"/>
      <c r="CW14" s="20">
        <f>SUM(BR14:CV14)</f>
        <v>1330</v>
      </c>
    </row>
    <row r="15" spans="2:101" ht="18.75" customHeight="1" x14ac:dyDescent="0.4">
      <c r="B15" s="17"/>
      <c r="C15" s="17"/>
      <c r="D15" s="17" t="s">
        <v>32</v>
      </c>
      <c r="E15" s="19"/>
      <c r="F15" s="19">
        <v>27</v>
      </c>
      <c r="G15" s="19">
        <v>9</v>
      </c>
      <c r="H15" s="19">
        <v>1</v>
      </c>
      <c r="I15" s="19">
        <v>44</v>
      </c>
      <c r="J15" s="19">
        <v>7</v>
      </c>
      <c r="K15" s="19">
        <v>24</v>
      </c>
      <c r="L15" s="19">
        <v>56</v>
      </c>
      <c r="M15" s="19">
        <v>10</v>
      </c>
      <c r="N15" s="19">
        <v>2</v>
      </c>
      <c r="O15" s="19">
        <v>28</v>
      </c>
      <c r="P15" s="19">
        <v>71</v>
      </c>
      <c r="Q15" s="19">
        <v>19</v>
      </c>
      <c r="R15" s="19">
        <v>23</v>
      </c>
      <c r="S15" s="19">
        <v>123</v>
      </c>
      <c r="T15" s="19">
        <v>23</v>
      </c>
      <c r="U15" s="19">
        <v>118</v>
      </c>
      <c r="V15" s="19">
        <v>64</v>
      </c>
      <c r="W15" s="19">
        <v>7</v>
      </c>
      <c r="X15" s="19">
        <v>22</v>
      </c>
      <c r="Y15" s="19">
        <v>39</v>
      </c>
      <c r="Z15" s="19">
        <v>33</v>
      </c>
      <c r="AA15" s="19">
        <v>18</v>
      </c>
      <c r="AB15" s="19">
        <v>16</v>
      </c>
      <c r="AC15" s="19">
        <v>18</v>
      </c>
      <c r="AD15" s="19">
        <v>3</v>
      </c>
      <c r="AE15" s="19">
        <v>18</v>
      </c>
      <c r="AF15" s="19">
        <v>101</v>
      </c>
      <c r="AG15" s="19">
        <v>28</v>
      </c>
      <c r="AH15" s="19">
        <v>19</v>
      </c>
      <c r="AI15" s="19">
        <v>54</v>
      </c>
      <c r="AJ15" s="20">
        <f>SUM(F15:AI15)</f>
        <v>1025</v>
      </c>
      <c r="AK15" s="19"/>
      <c r="AL15" s="19">
        <v>29</v>
      </c>
      <c r="AM15" s="19">
        <v>11</v>
      </c>
      <c r="AN15" s="19">
        <v>3</v>
      </c>
      <c r="AO15" s="19">
        <v>46</v>
      </c>
      <c r="AP15" s="19">
        <v>9</v>
      </c>
      <c r="AQ15" s="19">
        <v>26</v>
      </c>
      <c r="AR15" s="19">
        <v>58</v>
      </c>
      <c r="AS15" s="19">
        <v>12</v>
      </c>
      <c r="AT15" s="19">
        <v>4</v>
      </c>
      <c r="AU15" s="19">
        <v>30</v>
      </c>
      <c r="AV15" s="19">
        <v>73</v>
      </c>
      <c r="AW15" s="19">
        <v>21</v>
      </c>
      <c r="AX15" s="19">
        <v>25</v>
      </c>
      <c r="AY15" s="19">
        <v>125</v>
      </c>
      <c r="AZ15" s="19">
        <v>25</v>
      </c>
      <c r="BA15" s="19">
        <v>120</v>
      </c>
      <c r="BB15" s="19">
        <v>66</v>
      </c>
      <c r="BC15" s="19">
        <v>9</v>
      </c>
      <c r="BD15" s="19">
        <v>24</v>
      </c>
      <c r="BE15" s="19">
        <v>41</v>
      </c>
      <c r="BF15" s="19">
        <v>35</v>
      </c>
      <c r="BG15" s="19">
        <v>20</v>
      </c>
      <c r="BH15" s="19">
        <v>18</v>
      </c>
      <c r="BI15" s="19">
        <v>20</v>
      </c>
      <c r="BJ15" s="19">
        <v>5</v>
      </c>
      <c r="BK15" s="19">
        <v>20</v>
      </c>
      <c r="BL15" s="19">
        <v>103</v>
      </c>
      <c r="BM15" s="19">
        <v>30</v>
      </c>
      <c r="BN15" s="19">
        <v>21</v>
      </c>
      <c r="BO15" s="19">
        <v>56</v>
      </c>
      <c r="BP15" s="19">
        <v>59</v>
      </c>
      <c r="BQ15" s="20">
        <f>SUM(AL15:BP15)</f>
        <v>1144</v>
      </c>
      <c r="BR15" s="19"/>
      <c r="BS15" s="19">
        <v>31</v>
      </c>
      <c r="BT15" s="19">
        <v>13</v>
      </c>
      <c r="BU15" s="19">
        <v>5</v>
      </c>
      <c r="BV15" s="19">
        <v>48</v>
      </c>
      <c r="BW15" s="19">
        <v>11</v>
      </c>
      <c r="BX15" s="19">
        <v>28</v>
      </c>
      <c r="BY15" s="19">
        <v>60</v>
      </c>
      <c r="BZ15" s="19">
        <v>14</v>
      </c>
      <c r="CA15" s="19">
        <v>6</v>
      </c>
      <c r="CB15" s="19">
        <v>32</v>
      </c>
      <c r="CC15" s="19">
        <v>75</v>
      </c>
      <c r="CD15" s="19">
        <v>23</v>
      </c>
      <c r="CE15" s="19">
        <v>27</v>
      </c>
      <c r="CF15" s="19">
        <v>127</v>
      </c>
      <c r="CG15" s="19">
        <v>27</v>
      </c>
      <c r="CH15" s="19">
        <v>122</v>
      </c>
      <c r="CI15" s="19">
        <v>68</v>
      </c>
      <c r="CJ15" s="19">
        <v>11</v>
      </c>
      <c r="CK15" s="19">
        <v>26</v>
      </c>
      <c r="CL15" s="19">
        <v>43</v>
      </c>
      <c r="CM15" s="19">
        <v>37</v>
      </c>
      <c r="CN15" s="19">
        <v>22</v>
      </c>
      <c r="CO15" s="19">
        <v>20</v>
      </c>
      <c r="CP15" s="19">
        <v>22</v>
      </c>
      <c r="CQ15" s="19">
        <v>7</v>
      </c>
      <c r="CR15" s="19">
        <v>22</v>
      </c>
      <c r="CS15" s="19">
        <v>105</v>
      </c>
      <c r="CT15" s="19">
        <v>32</v>
      </c>
      <c r="CU15" s="19">
        <v>23</v>
      </c>
      <c r="CV15" s="19">
        <v>58</v>
      </c>
      <c r="CW15" s="20">
        <f>SUM(BS15:CV15)</f>
        <v>1145</v>
      </c>
    </row>
    <row r="16" spans="2:101" ht="18.75" customHeight="1" x14ac:dyDescent="0.4">
      <c r="B16" s="18"/>
      <c r="C16" s="18"/>
      <c r="D16" s="18" t="s">
        <v>33</v>
      </c>
      <c r="E16" s="21">
        <f>E14</f>
        <v>49</v>
      </c>
      <c r="F16" s="21">
        <f>E16+F14-F15</f>
        <v>22</v>
      </c>
      <c r="G16" s="21">
        <f t="shared" ref="G16:AI16" si="9">F16+G14-G15</f>
        <v>13</v>
      </c>
      <c r="H16" s="21">
        <f t="shared" si="9"/>
        <v>212</v>
      </c>
      <c r="I16" s="21">
        <f t="shared" si="9"/>
        <v>168</v>
      </c>
      <c r="J16" s="21">
        <f t="shared" si="9"/>
        <v>161</v>
      </c>
      <c r="K16" s="21">
        <f t="shared" si="9"/>
        <v>137</v>
      </c>
      <c r="L16" s="21">
        <f t="shared" si="9"/>
        <v>81</v>
      </c>
      <c r="M16" s="21">
        <f t="shared" si="9"/>
        <v>71</v>
      </c>
      <c r="N16" s="21">
        <f t="shared" si="9"/>
        <v>69</v>
      </c>
      <c r="O16" s="21">
        <f t="shared" si="9"/>
        <v>41</v>
      </c>
      <c r="P16" s="21">
        <f t="shared" si="9"/>
        <v>170</v>
      </c>
      <c r="Q16" s="21">
        <f t="shared" si="9"/>
        <v>151</v>
      </c>
      <c r="R16" s="21">
        <f t="shared" si="9"/>
        <v>328</v>
      </c>
      <c r="S16" s="21">
        <f t="shared" si="9"/>
        <v>205</v>
      </c>
      <c r="T16" s="21">
        <f t="shared" si="9"/>
        <v>182</v>
      </c>
      <c r="U16" s="21">
        <f t="shared" si="9"/>
        <v>264</v>
      </c>
      <c r="V16" s="21">
        <f t="shared" si="9"/>
        <v>200</v>
      </c>
      <c r="W16" s="21">
        <f t="shared" si="9"/>
        <v>193</v>
      </c>
      <c r="X16" s="21">
        <f t="shared" si="9"/>
        <v>171</v>
      </c>
      <c r="Y16" s="21">
        <f t="shared" si="9"/>
        <v>132</v>
      </c>
      <c r="Z16" s="21">
        <f t="shared" si="9"/>
        <v>99</v>
      </c>
      <c r="AA16" s="21">
        <f t="shared" si="9"/>
        <v>81</v>
      </c>
      <c r="AB16" s="21">
        <f t="shared" si="9"/>
        <v>65</v>
      </c>
      <c r="AC16" s="21">
        <f t="shared" si="9"/>
        <v>247</v>
      </c>
      <c r="AD16" s="21">
        <f t="shared" si="9"/>
        <v>244</v>
      </c>
      <c r="AE16" s="21">
        <f t="shared" si="9"/>
        <v>226</v>
      </c>
      <c r="AF16" s="21">
        <f t="shared" si="9"/>
        <v>125</v>
      </c>
      <c r="AG16" s="21">
        <f t="shared" si="9"/>
        <v>97</v>
      </c>
      <c r="AH16" s="21">
        <f t="shared" si="9"/>
        <v>228</v>
      </c>
      <c r="AI16" s="21">
        <f t="shared" si="9"/>
        <v>174</v>
      </c>
      <c r="AJ16" s="22">
        <f>AJ14-AJ15</f>
        <v>174</v>
      </c>
      <c r="AK16" s="21">
        <f>AK14</f>
        <v>174</v>
      </c>
      <c r="AL16" s="21">
        <f>AK16+AL14-AL15</f>
        <v>145</v>
      </c>
      <c r="AM16" s="21">
        <f t="shared" ref="AM16:BP16" si="10">AL16+AM14-AM15</f>
        <v>134</v>
      </c>
      <c r="AN16" s="21">
        <f t="shared" si="10"/>
        <v>331</v>
      </c>
      <c r="AO16" s="21">
        <f t="shared" si="10"/>
        <v>285</v>
      </c>
      <c r="AP16" s="21">
        <f t="shared" si="10"/>
        <v>276</v>
      </c>
      <c r="AQ16" s="21">
        <f t="shared" si="10"/>
        <v>250</v>
      </c>
      <c r="AR16" s="21">
        <f t="shared" si="10"/>
        <v>192</v>
      </c>
      <c r="AS16" s="21">
        <f t="shared" si="10"/>
        <v>180</v>
      </c>
      <c r="AT16" s="21">
        <f t="shared" si="10"/>
        <v>176</v>
      </c>
      <c r="AU16" s="21">
        <f t="shared" si="10"/>
        <v>146</v>
      </c>
      <c r="AV16" s="21">
        <f t="shared" si="10"/>
        <v>73</v>
      </c>
      <c r="AW16" s="21">
        <f t="shared" si="10"/>
        <v>52</v>
      </c>
      <c r="AX16" s="21">
        <f t="shared" si="10"/>
        <v>227</v>
      </c>
      <c r="AY16" s="21">
        <f t="shared" si="10"/>
        <v>102</v>
      </c>
      <c r="AZ16" s="21">
        <f t="shared" si="10"/>
        <v>177</v>
      </c>
      <c r="BA16" s="21">
        <f t="shared" si="10"/>
        <v>157</v>
      </c>
      <c r="BB16" s="21">
        <f t="shared" si="10"/>
        <v>91</v>
      </c>
      <c r="BC16" s="21">
        <f t="shared" si="10"/>
        <v>82</v>
      </c>
      <c r="BD16" s="21">
        <f t="shared" si="10"/>
        <v>58</v>
      </c>
      <c r="BE16" s="21">
        <f t="shared" si="10"/>
        <v>217</v>
      </c>
      <c r="BF16" s="21">
        <f t="shared" si="10"/>
        <v>182</v>
      </c>
      <c r="BG16" s="21">
        <f t="shared" si="10"/>
        <v>162</v>
      </c>
      <c r="BH16" s="21">
        <f t="shared" si="10"/>
        <v>144</v>
      </c>
      <c r="BI16" s="21">
        <f t="shared" si="10"/>
        <v>124</v>
      </c>
      <c r="BJ16" s="21">
        <f t="shared" si="10"/>
        <v>119</v>
      </c>
      <c r="BK16" s="21">
        <f t="shared" si="10"/>
        <v>299</v>
      </c>
      <c r="BL16" s="21">
        <f t="shared" si="10"/>
        <v>196</v>
      </c>
      <c r="BM16" s="21">
        <f t="shared" si="10"/>
        <v>166</v>
      </c>
      <c r="BN16" s="21">
        <f t="shared" si="10"/>
        <v>145</v>
      </c>
      <c r="BO16" s="21">
        <f t="shared" si="10"/>
        <v>189</v>
      </c>
      <c r="BP16" s="21">
        <f t="shared" si="10"/>
        <v>130</v>
      </c>
      <c r="BQ16" s="22">
        <f>BQ14-BQ15</f>
        <v>130</v>
      </c>
      <c r="BR16" s="21">
        <f>BR14</f>
        <v>130</v>
      </c>
      <c r="BS16" s="21">
        <f>BR16+BS14-BS15</f>
        <v>99</v>
      </c>
      <c r="BT16" s="21">
        <f t="shared" ref="BT16:CV16" si="11">BS16+BT14-BT15</f>
        <v>86</v>
      </c>
      <c r="BU16" s="21">
        <f t="shared" si="11"/>
        <v>281</v>
      </c>
      <c r="BV16" s="21">
        <f t="shared" si="11"/>
        <v>233</v>
      </c>
      <c r="BW16" s="21">
        <f t="shared" si="11"/>
        <v>222</v>
      </c>
      <c r="BX16" s="21">
        <f t="shared" si="11"/>
        <v>194</v>
      </c>
      <c r="BY16" s="21">
        <f t="shared" si="11"/>
        <v>134</v>
      </c>
      <c r="BZ16" s="21">
        <f t="shared" si="11"/>
        <v>120</v>
      </c>
      <c r="CA16" s="21">
        <f t="shared" si="11"/>
        <v>114</v>
      </c>
      <c r="CB16" s="21">
        <f t="shared" si="11"/>
        <v>82</v>
      </c>
      <c r="CC16" s="21">
        <f t="shared" si="11"/>
        <v>207</v>
      </c>
      <c r="CD16" s="21">
        <f t="shared" si="11"/>
        <v>184</v>
      </c>
      <c r="CE16" s="21">
        <f t="shared" si="11"/>
        <v>157</v>
      </c>
      <c r="CF16" s="21">
        <f t="shared" si="11"/>
        <v>30</v>
      </c>
      <c r="CG16" s="21">
        <f t="shared" si="11"/>
        <v>203</v>
      </c>
      <c r="CH16" s="21">
        <f t="shared" si="11"/>
        <v>81</v>
      </c>
      <c r="CI16" s="21">
        <f t="shared" si="11"/>
        <v>13</v>
      </c>
      <c r="CJ16" s="21">
        <f t="shared" si="11"/>
        <v>202</v>
      </c>
      <c r="CK16" s="21">
        <f t="shared" si="11"/>
        <v>176</v>
      </c>
      <c r="CL16" s="21">
        <f t="shared" si="11"/>
        <v>133</v>
      </c>
      <c r="CM16" s="21">
        <f t="shared" si="11"/>
        <v>96</v>
      </c>
      <c r="CN16" s="21">
        <f t="shared" si="11"/>
        <v>74</v>
      </c>
      <c r="CO16" s="21">
        <f t="shared" si="11"/>
        <v>54</v>
      </c>
      <c r="CP16" s="21">
        <f t="shared" si="11"/>
        <v>32</v>
      </c>
      <c r="CQ16" s="21">
        <f t="shared" si="11"/>
        <v>25</v>
      </c>
      <c r="CR16" s="21">
        <f t="shared" si="11"/>
        <v>203</v>
      </c>
      <c r="CS16" s="21">
        <f t="shared" si="11"/>
        <v>98</v>
      </c>
      <c r="CT16" s="21">
        <f t="shared" si="11"/>
        <v>66</v>
      </c>
      <c r="CU16" s="21">
        <f t="shared" si="11"/>
        <v>243</v>
      </c>
      <c r="CV16" s="21">
        <f t="shared" si="11"/>
        <v>185</v>
      </c>
      <c r="CW16" s="22">
        <f>CW14-CW15</f>
        <v>185</v>
      </c>
    </row>
    <row r="17" spans="2:101" ht="18.75" customHeight="1" x14ac:dyDescent="0.4">
      <c r="B17" s="17">
        <v>1050</v>
      </c>
      <c r="C17" s="17" t="s">
        <v>74</v>
      </c>
      <c r="D17" s="17" t="s">
        <v>31</v>
      </c>
      <c r="E17" s="19">
        <v>112</v>
      </c>
      <c r="F17" s="19"/>
      <c r="G17" s="19"/>
      <c r="H17" s="19"/>
      <c r="I17" s="19"/>
      <c r="J17" s="19">
        <v>150</v>
      </c>
      <c r="K17" s="19"/>
      <c r="L17" s="19"/>
      <c r="M17" s="19"/>
      <c r="N17" s="19"/>
      <c r="O17" s="19"/>
      <c r="P17" s="23">
        <v>150</v>
      </c>
      <c r="Q17" s="19"/>
      <c r="R17" s="19"/>
      <c r="S17" s="19"/>
      <c r="T17" s="19">
        <v>100</v>
      </c>
      <c r="U17" s="19"/>
      <c r="V17" s="19"/>
      <c r="W17" s="19">
        <v>200</v>
      </c>
      <c r="X17" s="19"/>
      <c r="Y17" s="19"/>
      <c r="Z17" s="19"/>
      <c r="AA17" s="19"/>
      <c r="AB17" s="19"/>
      <c r="AC17" s="19"/>
      <c r="AD17" s="19">
        <v>200</v>
      </c>
      <c r="AE17" s="19"/>
      <c r="AF17" s="19"/>
      <c r="AG17" s="19"/>
      <c r="AH17" s="23"/>
      <c r="AI17" s="19"/>
      <c r="AJ17" s="20">
        <f>SUM(E17:AI17)</f>
        <v>912</v>
      </c>
      <c r="AK17" s="19">
        <f>AI19</f>
        <v>46</v>
      </c>
      <c r="AL17" s="19">
        <v>200</v>
      </c>
      <c r="AM17" s="19"/>
      <c r="AN17" s="19"/>
      <c r="AO17" s="19"/>
      <c r="AP17" s="19"/>
      <c r="AQ17" s="19"/>
      <c r="AR17" s="19"/>
      <c r="AS17" s="19">
        <v>200</v>
      </c>
      <c r="AT17" s="19"/>
      <c r="AU17" s="19"/>
      <c r="AV17" s="23"/>
      <c r="AW17" s="19"/>
      <c r="AX17" s="19"/>
      <c r="AY17" s="19">
        <v>200</v>
      </c>
      <c r="AZ17" s="19"/>
      <c r="BA17" s="19"/>
      <c r="BB17" s="19"/>
      <c r="BC17" s="19"/>
      <c r="BD17" s="19">
        <v>100</v>
      </c>
      <c r="BE17" s="19"/>
      <c r="BF17" s="19">
        <v>200</v>
      </c>
      <c r="BG17" s="19"/>
      <c r="BH17" s="19"/>
      <c r="BI17" s="19"/>
      <c r="BJ17" s="19"/>
      <c r="BK17" s="19"/>
      <c r="BL17" s="19"/>
      <c r="BM17" s="19"/>
      <c r="BN17" s="23"/>
      <c r="BO17" s="23">
        <v>100</v>
      </c>
      <c r="BP17" s="19"/>
      <c r="BQ17" s="20">
        <f>SUM(AK17:BP17)</f>
        <v>1046</v>
      </c>
      <c r="BR17" s="19">
        <f>BP19</f>
        <v>87</v>
      </c>
      <c r="BS17" s="19"/>
      <c r="BT17" s="19"/>
      <c r="BU17" s="19"/>
      <c r="BV17" s="19">
        <v>150</v>
      </c>
      <c r="BW17" s="19"/>
      <c r="BX17" s="19"/>
      <c r="BY17" s="19"/>
      <c r="BZ17" s="19"/>
      <c r="CA17" s="19">
        <v>200</v>
      </c>
      <c r="CB17" s="19"/>
      <c r="CC17" s="23"/>
      <c r="CD17" s="19"/>
      <c r="CE17" s="19"/>
      <c r="CF17" s="19">
        <v>200</v>
      </c>
      <c r="CG17" s="19"/>
      <c r="CH17" s="19"/>
      <c r="CI17" s="19"/>
      <c r="CJ17" s="19"/>
      <c r="CK17" s="19">
        <v>200</v>
      </c>
      <c r="CL17" s="19"/>
      <c r="CM17" s="19"/>
      <c r="CN17" s="19"/>
      <c r="CO17" s="19"/>
      <c r="CP17" s="19"/>
      <c r="CQ17" s="19"/>
      <c r="CR17" s="23">
        <v>200</v>
      </c>
      <c r="CS17" s="19"/>
      <c r="CT17" s="19"/>
      <c r="CU17" s="23"/>
      <c r="CV17" s="19"/>
      <c r="CW17" s="20">
        <f>SUM(BR17:CV17)</f>
        <v>1037</v>
      </c>
    </row>
    <row r="18" spans="2:101" ht="18.75" customHeight="1" x14ac:dyDescent="0.4">
      <c r="B18" s="17"/>
      <c r="C18" s="17"/>
      <c r="D18" s="17" t="s">
        <v>32</v>
      </c>
      <c r="E18" s="19"/>
      <c r="F18" s="19">
        <v>32</v>
      </c>
      <c r="G18" s="19">
        <v>14</v>
      </c>
      <c r="H18" s="19">
        <v>15</v>
      </c>
      <c r="I18" s="19">
        <v>15</v>
      </c>
      <c r="J18" s="19">
        <v>28</v>
      </c>
      <c r="K18" s="19">
        <v>3</v>
      </c>
      <c r="L18" s="19">
        <v>28</v>
      </c>
      <c r="M18" s="19">
        <v>26</v>
      </c>
      <c r="N18" s="19">
        <v>61</v>
      </c>
      <c r="O18" s="19">
        <v>23</v>
      </c>
      <c r="P18" s="19">
        <v>12</v>
      </c>
      <c r="Q18" s="19">
        <v>37</v>
      </c>
      <c r="R18" s="19">
        <v>44</v>
      </c>
      <c r="S18" s="19">
        <v>38</v>
      </c>
      <c r="T18" s="19">
        <v>24</v>
      </c>
      <c r="U18" s="19">
        <v>33</v>
      </c>
      <c r="V18" s="19">
        <v>10</v>
      </c>
      <c r="W18" s="19">
        <v>48</v>
      </c>
      <c r="X18" s="19">
        <v>61</v>
      </c>
      <c r="Y18" s="19">
        <v>23</v>
      </c>
      <c r="Z18" s="19">
        <v>38</v>
      </c>
      <c r="AA18" s="19">
        <v>23</v>
      </c>
      <c r="AB18" s="19">
        <v>21</v>
      </c>
      <c r="AC18" s="19">
        <v>23</v>
      </c>
      <c r="AD18" s="19">
        <v>8</v>
      </c>
      <c r="AE18" s="19">
        <v>23</v>
      </c>
      <c r="AF18" s="19">
        <v>39</v>
      </c>
      <c r="AG18" s="19">
        <v>33</v>
      </c>
      <c r="AH18" s="19">
        <v>24</v>
      </c>
      <c r="AI18" s="19">
        <v>59</v>
      </c>
      <c r="AJ18" s="20">
        <f>SUM(F18:AI18)</f>
        <v>866</v>
      </c>
      <c r="AK18" s="19"/>
      <c r="AL18" s="19">
        <v>34</v>
      </c>
      <c r="AM18" s="19">
        <v>16</v>
      </c>
      <c r="AN18" s="19">
        <v>17</v>
      </c>
      <c r="AO18" s="19">
        <v>17</v>
      </c>
      <c r="AP18" s="19">
        <v>30</v>
      </c>
      <c r="AQ18" s="19">
        <v>5</v>
      </c>
      <c r="AR18" s="19">
        <v>30</v>
      </c>
      <c r="AS18" s="19">
        <v>28</v>
      </c>
      <c r="AT18" s="19">
        <v>63</v>
      </c>
      <c r="AU18" s="19">
        <v>25</v>
      </c>
      <c r="AV18" s="19">
        <v>14</v>
      </c>
      <c r="AW18" s="19">
        <v>39</v>
      </c>
      <c r="AX18" s="19">
        <v>46</v>
      </c>
      <c r="AY18" s="19">
        <v>40</v>
      </c>
      <c r="AZ18" s="19">
        <v>26</v>
      </c>
      <c r="BA18" s="19">
        <v>35</v>
      </c>
      <c r="BB18" s="19">
        <v>12</v>
      </c>
      <c r="BC18" s="19">
        <v>50</v>
      </c>
      <c r="BD18" s="19">
        <v>63</v>
      </c>
      <c r="BE18" s="19">
        <v>25</v>
      </c>
      <c r="BF18" s="19">
        <v>40</v>
      </c>
      <c r="BG18" s="19">
        <v>25</v>
      </c>
      <c r="BH18" s="19">
        <v>23</v>
      </c>
      <c r="BI18" s="19">
        <v>25</v>
      </c>
      <c r="BJ18" s="19">
        <v>10</v>
      </c>
      <c r="BK18" s="19">
        <v>25</v>
      </c>
      <c r="BL18" s="19">
        <v>41</v>
      </c>
      <c r="BM18" s="19">
        <v>35</v>
      </c>
      <c r="BN18" s="19">
        <v>26</v>
      </c>
      <c r="BO18" s="19">
        <v>61</v>
      </c>
      <c r="BP18" s="19">
        <v>33</v>
      </c>
      <c r="BQ18" s="20">
        <f>SUM(AL18:BP18)</f>
        <v>959</v>
      </c>
      <c r="BR18" s="19"/>
      <c r="BS18" s="19">
        <v>36</v>
      </c>
      <c r="BT18" s="19">
        <v>18</v>
      </c>
      <c r="BU18" s="19">
        <v>19</v>
      </c>
      <c r="BV18" s="19">
        <v>19</v>
      </c>
      <c r="BW18" s="19">
        <v>32</v>
      </c>
      <c r="BX18" s="19">
        <v>7</v>
      </c>
      <c r="BY18" s="19">
        <v>32</v>
      </c>
      <c r="BZ18" s="19">
        <v>30</v>
      </c>
      <c r="CA18" s="19">
        <v>65</v>
      </c>
      <c r="CB18" s="19">
        <v>27</v>
      </c>
      <c r="CC18" s="19">
        <v>16</v>
      </c>
      <c r="CD18" s="19">
        <v>41</v>
      </c>
      <c r="CE18" s="19">
        <v>48</v>
      </c>
      <c r="CF18" s="19">
        <v>42</v>
      </c>
      <c r="CG18" s="19">
        <v>28</v>
      </c>
      <c r="CH18" s="19">
        <v>37</v>
      </c>
      <c r="CI18" s="19">
        <v>14</v>
      </c>
      <c r="CJ18" s="19">
        <v>52</v>
      </c>
      <c r="CK18" s="19">
        <v>65</v>
      </c>
      <c r="CL18" s="19">
        <v>27</v>
      </c>
      <c r="CM18" s="19">
        <v>42</v>
      </c>
      <c r="CN18" s="19">
        <v>27</v>
      </c>
      <c r="CO18" s="19">
        <v>25</v>
      </c>
      <c r="CP18" s="19">
        <v>27</v>
      </c>
      <c r="CQ18" s="19">
        <v>12</v>
      </c>
      <c r="CR18" s="19">
        <v>27</v>
      </c>
      <c r="CS18" s="19">
        <v>43</v>
      </c>
      <c r="CT18" s="19">
        <v>37</v>
      </c>
      <c r="CU18" s="19">
        <v>28</v>
      </c>
      <c r="CV18" s="19">
        <v>63</v>
      </c>
      <c r="CW18" s="20">
        <f>SUM(BS18:CV18)</f>
        <v>986</v>
      </c>
    </row>
    <row r="19" spans="2:101" ht="18.75" customHeight="1" x14ac:dyDescent="0.4">
      <c r="B19" s="18"/>
      <c r="C19" s="18"/>
      <c r="D19" s="18" t="s">
        <v>33</v>
      </c>
      <c r="E19" s="21">
        <f>E17</f>
        <v>112</v>
      </c>
      <c r="F19" s="21">
        <f>E19+F17-F18</f>
        <v>80</v>
      </c>
      <c r="G19" s="21">
        <f t="shared" ref="G19:AI19" si="12">F19+G17-G18</f>
        <v>66</v>
      </c>
      <c r="H19" s="21">
        <f t="shared" si="12"/>
        <v>51</v>
      </c>
      <c r="I19" s="21">
        <f t="shared" si="12"/>
        <v>36</v>
      </c>
      <c r="J19" s="21">
        <f t="shared" si="12"/>
        <v>158</v>
      </c>
      <c r="K19" s="21">
        <f t="shared" si="12"/>
        <v>155</v>
      </c>
      <c r="L19" s="21">
        <f t="shared" si="12"/>
        <v>127</v>
      </c>
      <c r="M19" s="21">
        <f t="shared" si="12"/>
        <v>101</v>
      </c>
      <c r="N19" s="21">
        <f t="shared" si="12"/>
        <v>40</v>
      </c>
      <c r="O19" s="21">
        <f t="shared" si="12"/>
        <v>17</v>
      </c>
      <c r="P19" s="21">
        <f t="shared" si="12"/>
        <v>155</v>
      </c>
      <c r="Q19" s="21">
        <f t="shared" si="12"/>
        <v>118</v>
      </c>
      <c r="R19" s="21">
        <f t="shared" si="12"/>
        <v>74</v>
      </c>
      <c r="S19" s="21">
        <f t="shared" si="12"/>
        <v>36</v>
      </c>
      <c r="T19" s="21">
        <f t="shared" si="12"/>
        <v>112</v>
      </c>
      <c r="U19" s="21">
        <f t="shared" si="12"/>
        <v>79</v>
      </c>
      <c r="V19" s="21">
        <f t="shared" si="12"/>
        <v>69</v>
      </c>
      <c r="W19" s="21">
        <f t="shared" si="12"/>
        <v>221</v>
      </c>
      <c r="X19" s="21">
        <f t="shared" si="12"/>
        <v>160</v>
      </c>
      <c r="Y19" s="21">
        <f t="shared" si="12"/>
        <v>137</v>
      </c>
      <c r="Z19" s="21">
        <f t="shared" si="12"/>
        <v>99</v>
      </c>
      <c r="AA19" s="21">
        <f t="shared" si="12"/>
        <v>76</v>
      </c>
      <c r="AB19" s="21">
        <f t="shared" si="12"/>
        <v>55</v>
      </c>
      <c r="AC19" s="21">
        <f t="shared" si="12"/>
        <v>32</v>
      </c>
      <c r="AD19" s="21">
        <f t="shared" si="12"/>
        <v>224</v>
      </c>
      <c r="AE19" s="21">
        <f t="shared" si="12"/>
        <v>201</v>
      </c>
      <c r="AF19" s="21">
        <f t="shared" si="12"/>
        <v>162</v>
      </c>
      <c r="AG19" s="21">
        <f t="shared" si="12"/>
        <v>129</v>
      </c>
      <c r="AH19" s="21">
        <f t="shared" si="12"/>
        <v>105</v>
      </c>
      <c r="AI19" s="21">
        <f t="shared" si="12"/>
        <v>46</v>
      </c>
      <c r="AJ19" s="22">
        <f>AJ17-AJ18</f>
        <v>46</v>
      </c>
      <c r="AK19" s="21">
        <f>AK17</f>
        <v>46</v>
      </c>
      <c r="AL19" s="21">
        <f>AK19+AL17-AL18</f>
        <v>212</v>
      </c>
      <c r="AM19" s="21">
        <f t="shared" ref="AM19:BP19" si="13">AL19+AM17-AM18</f>
        <v>196</v>
      </c>
      <c r="AN19" s="21">
        <f t="shared" si="13"/>
        <v>179</v>
      </c>
      <c r="AO19" s="21">
        <f t="shared" si="13"/>
        <v>162</v>
      </c>
      <c r="AP19" s="21">
        <f t="shared" si="13"/>
        <v>132</v>
      </c>
      <c r="AQ19" s="21">
        <f t="shared" si="13"/>
        <v>127</v>
      </c>
      <c r="AR19" s="21">
        <f t="shared" si="13"/>
        <v>97</v>
      </c>
      <c r="AS19" s="21">
        <f t="shared" si="13"/>
        <v>269</v>
      </c>
      <c r="AT19" s="21">
        <f t="shared" si="13"/>
        <v>206</v>
      </c>
      <c r="AU19" s="21">
        <f t="shared" si="13"/>
        <v>181</v>
      </c>
      <c r="AV19" s="21">
        <f t="shared" si="13"/>
        <v>167</v>
      </c>
      <c r="AW19" s="21">
        <f t="shared" si="13"/>
        <v>128</v>
      </c>
      <c r="AX19" s="21">
        <f t="shared" si="13"/>
        <v>82</v>
      </c>
      <c r="AY19" s="21">
        <f t="shared" si="13"/>
        <v>242</v>
      </c>
      <c r="AZ19" s="21">
        <f t="shared" si="13"/>
        <v>216</v>
      </c>
      <c r="BA19" s="21">
        <f t="shared" si="13"/>
        <v>181</v>
      </c>
      <c r="BB19" s="21">
        <f t="shared" si="13"/>
        <v>169</v>
      </c>
      <c r="BC19" s="21">
        <f t="shared" si="13"/>
        <v>119</v>
      </c>
      <c r="BD19" s="21">
        <f t="shared" si="13"/>
        <v>156</v>
      </c>
      <c r="BE19" s="21">
        <f t="shared" si="13"/>
        <v>131</v>
      </c>
      <c r="BF19" s="21">
        <f t="shared" si="13"/>
        <v>291</v>
      </c>
      <c r="BG19" s="21">
        <f t="shared" si="13"/>
        <v>266</v>
      </c>
      <c r="BH19" s="21">
        <f t="shared" si="13"/>
        <v>243</v>
      </c>
      <c r="BI19" s="21">
        <f t="shared" si="13"/>
        <v>218</v>
      </c>
      <c r="BJ19" s="21">
        <f t="shared" si="13"/>
        <v>208</v>
      </c>
      <c r="BK19" s="21">
        <f t="shared" si="13"/>
        <v>183</v>
      </c>
      <c r="BL19" s="21">
        <f t="shared" si="13"/>
        <v>142</v>
      </c>
      <c r="BM19" s="21">
        <f t="shared" si="13"/>
        <v>107</v>
      </c>
      <c r="BN19" s="21">
        <f t="shared" si="13"/>
        <v>81</v>
      </c>
      <c r="BO19" s="21">
        <f t="shared" si="13"/>
        <v>120</v>
      </c>
      <c r="BP19" s="21">
        <f t="shared" si="13"/>
        <v>87</v>
      </c>
      <c r="BQ19" s="22">
        <f>BQ17-BQ18</f>
        <v>87</v>
      </c>
      <c r="BR19" s="21">
        <f>BR17</f>
        <v>87</v>
      </c>
      <c r="BS19" s="21">
        <f>BR19+BS17-BS18</f>
        <v>51</v>
      </c>
      <c r="BT19" s="21">
        <f t="shared" ref="BT19:CV19" si="14">BS19+BT17-BT18</f>
        <v>33</v>
      </c>
      <c r="BU19" s="21">
        <f t="shared" si="14"/>
        <v>14</v>
      </c>
      <c r="BV19" s="21">
        <f t="shared" si="14"/>
        <v>145</v>
      </c>
      <c r="BW19" s="21">
        <f t="shared" si="14"/>
        <v>113</v>
      </c>
      <c r="BX19" s="21">
        <f t="shared" si="14"/>
        <v>106</v>
      </c>
      <c r="BY19" s="21">
        <f t="shared" si="14"/>
        <v>74</v>
      </c>
      <c r="BZ19" s="21">
        <f t="shared" si="14"/>
        <v>44</v>
      </c>
      <c r="CA19" s="21">
        <f t="shared" si="14"/>
        <v>179</v>
      </c>
      <c r="CB19" s="21">
        <f t="shared" si="14"/>
        <v>152</v>
      </c>
      <c r="CC19" s="21">
        <f t="shared" si="14"/>
        <v>136</v>
      </c>
      <c r="CD19" s="21">
        <f t="shared" si="14"/>
        <v>95</v>
      </c>
      <c r="CE19" s="21">
        <f t="shared" si="14"/>
        <v>47</v>
      </c>
      <c r="CF19" s="21">
        <f t="shared" si="14"/>
        <v>205</v>
      </c>
      <c r="CG19" s="21">
        <f t="shared" si="14"/>
        <v>177</v>
      </c>
      <c r="CH19" s="21">
        <f t="shared" si="14"/>
        <v>140</v>
      </c>
      <c r="CI19" s="21">
        <f t="shared" si="14"/>
        <v>126</v>
      </c>
      <c r="CJ19" s="21">
        <f t="shared" si="14"/>
        <v>74</v>
      </c>
      <c r="CK19" s="21">
        <f t="shared" si="14"/>
        <v>209</v>
      </c>
      <c r="CL19" s="21">
        <f t="shared" si="14"/>
        <v>182</v>
      </c>
      <c r="CM19" s="21">
        <f t="shared" si="14"/>
        <v>140</v>
      </c>
      <c r="CN19" s="21">
        <f t="shared" si="14"/>
        <v>113</v>
      </c>
      <c r="CO19" s="21">
        <f t="shared" si="14"/>
        <v>88</v>
      </c>
      <c r="CP19" s="21">
        <f t="shared" si="14"/>
        <v>61</v>
      </c>
      <c r="CQ19" s="21">
        <f t="shared" si="14"/>
        <v>49</v>
      </c>
      <c r="CR19" s="21">
        <f t="shared" si="14"/>
        <v>222</v>
      </c>
      <c r="CS19" s="21">
        <f t="shared" si="14"/>
        <v>179</v>
      </c>
      <c r="CT19" s="21">
        <f t="shared" si="14"/>
        <v>142</v>
      </c>
      <c r="CU19" s="21">
        <f t="shared" si="14"/>
        <v>114</v>
      </c>
      <c r="CV19" s="21">
        <f t="shared" si="14"/>
        <v>51</v>
      </c>
      <c r="CW19" s="22">
        <f>CW17-CW18</f>
        <v>51</v>
      </c>
    </row>
    <row r="20" spans="2:101" ht="18.75" customHeight="1" x14ac:dyDescent="0.4">
      <c r="B20" s="17">
        <v>1060</v>
      </c>
      <c r="C20" s="17" t="s">
        <v>37</v>
      </c>
      <c r="D20" s="17" t="s">
        <v>31</v>
      </c>
      <c r="E20" s="19">
        <v>122</v>
      </c>
      <c r="F20" s="19"/>
      <c r="G20" s="19"/>
      <c r="H20" s="19"/>
      <c r="I20" s="19"/>
      <c r="J20" s="23">
        <v>100</v>
      </c>
      <c r="K20" s="19"/>
      <c r="L20" s="19"/>
      <c r="M20" s="19"/>
      <c r="N20" s="19"/>
      <c r="O20" s="19">
        <v>100</v>
      </c>
      <c r="P20" s="19"/>
      <c r="Q20" s="19"/>
      <c r="R20" s="19">
        <v>100</v>
      </c>
      <c r="S20" s="19"/>
      <c r="T20" s="19"/>
      <c r="U20" s="19"/>
      <c r="V20" s="23">
        <v>100</v>
      </c>
      <c r="W20" s="19"/>
      <c r="X20" s="19">
        <v>100</v>
      </c>
      <c r="Y20" s="19"/>
      <c r="Z20" s="19"/>
      <c r="AA20" s="19"/>
      <c r="AB20" s="23">
        <v>100</v>
      </c>
      <c r="AC20" s="19"/>
      <c r="AD20" s="19"/>
      <c r="AE20" s="19">
        <v>200</v>
      </c>
      <c r="AF20" s="19"/>
      <c r="AG20" s="19"/>
      <c r="AH20" s="19"/>
      <c r="AI20" s="19"/>
      <c r="AJ20" s="20">
        <f>SUM(E20:AI20)</f>
        <v>922</v>
      </c>
      <c r="AK20" s="19">
        <f>AI22</f>
        <v>80</v>
      </c>
      <c r="AL20" s="23">
        <v>200</v>
      </c>
      <c r="AM20" s="19"/>
      <c r="AN20" s="19"/>
      <c r="AO20" s="19"/>
      <c r="AP20" s="23"/>
      <c r="AQ20" s="19"/>
      <c r="AR20" s="19"/>
      <c r="AS20" s="19"/>
      <c r="AT20" s="19"/>
      <c r="AU20" s="19"/>
      <c r="AV20" s="19">
        <v>200</v>
      </c>
      <c r="AW20" s="19"/>
      <c r="AX20" s="19"/>
      <c r="AY20" s="19"/>
      <c r="AZ20" s="19"/>
      <c r="BA20" s="19"/>
      <c r="BB20" s="23"/>
      <c r="BC20" s="19">
        <v>200</v>
      </c>
      <c r="BD20" s="19"/>
      <c r="BE20" s="19"/>
      <c r="BF20" s="19"/>
      <c r="BG20" s="19"/>
      <c r="BH20" s="23">
        <v>200</v>
      </c>
      <c r="BI20" s="19"/>
      <c r="BJ20" s="19"/>
      <c r="BK20" s="19"/>
      <c r="BL20" s="19">
        <v>200</v>
      </c>
      <c r="BM20" s="19"/>
      <c r="BN20" s="19"/>
      <c r="BO20" s="19"/>
      <c r="BP20" s="19"/>
      <c r="BQ20" s="20">
        <f>SUM(AK20:BP20)</f>
        <v>1080</v>
      </c>
      <c r="BR20" s="19">
        <f>BP22</f>
        <v>134</v>
      </c>
      <c r="BS20" s="19"/>
      <c r="BT20" s="19"/>
      <c r="BU20" s="19"/>
      <c r="BV20" s="19"/>
      <c r="BW20" s="23">
        <v>100</v>
      </c>
      <c r="BX20" s="19"/>
      <c r="BY20" s="19"/>
      <c r="BZ20" s="19"/>
      <c r="CA20" s="19"/>
      <c r="CB20" s="19">
        <v>100</v>
      </c>
      <c r="CC20" s="19"/>
      <c r="CD20" s="19"/>
      <c r="CE20" s="19">
        <v>100</v>
      </c>
      <c r="CF20" s="19"/>
      <c r="CG20" s="19"/>
      <c r="CH20" s="19"/>
      <c r="CI20" s="23">
        <v>100</v>
      </c>
      <c r="CJ20" s="19"/>
      <c r="CK20" s="19">
        <v>100</v>
      </c>
      <c r="CL20" s="19"/>
      <c r="CM20" s="19"/>
      <c r="CN20" s="19"/>
      <c r="CO20" s="23">
        <v>100</v>
      </c>
      <c r="CP20" s="19"/>
      <c r="CQ20" s="19">
        <v>200</v>
      </c>
      <c r="CR20" s="19"/>
      <c r="CS20" s="19"/>
      <c r="CT20" s="19"/>
      <c r="CU20" s="19">
        <v>100</v>
      </c>
      <c r="CV20" s="19"/>
      <c r="CW20" s="20">
        <f>SUM(BR20:CV20)</f>
        <v>1034</v>
      </c>
    </row>
    <row r="21" spans="2:101" ht="18.75" customHeight="1" x14ac:dyDescent="0.4">
      <c r="B21" s="17"/>
      <c r="C21" s="17"/>
      <c r="D21" s="17" t="s">
        <v>32</v>
      </c>
      <c r="E21" s="19"/>
      <c r="F21" s="19">
        <v>26</v>
      </c>
      <c r="G21" s="19">
        <v>8</v>
      </c>
      <c r="H21" s="19">
        <v>17</v>
      </c>
      <c r="I21" s="19">
        <v>15</v>
      </c>
      <c r="J21" s="19">
        <v>17</v>
      </c>
      <c r="K21" s="19">
        <v>2</v>
      </c>
      <c r="L21" s="19">
        <v>17</v>
      </c>
      <c r="M21" s="19">
        <v>17</v>
      </c>
      <c r="N21" s="19">
        <v>22</v>
      </c>
      <c r="O21" s="19">
        <v>27</v>
      </c>
      <c r="P21" s="19">
        <v>70</v>
      </c>
      <c r="Q21" s="19">
        <v>18</v>
      </c>
      <c r="R21" s="19">
        <v>27</v>
      </c>
      <c r="S21" s="19">
        <v>4</v>
      </c>
      <c r="T21" s="19">
        <v>22</v>
      </c>
      <c r="U21" s="19">
        <v>32</v>
      </c>
      <c r="V21" s="19">
        <v>22</v>
      </c>
      <c r="W21" s="19">
        <v>85</v>
      </c>
      <c r="X21" s="19">
        <v>22</v>
      </c>
      <c r="Y21" s="19">
        <v>20</v>
      </c>
      <c r="Z21" s="19">
        <v>22</v>
      </c>
      <c r="AA21" s="19">
        <v>33</v>
      </c>
      <c r="AB21" s="19">
        <v>63</v>
      </c>
      <c r="AC21" s="19">
        <v>17</v>
      </c>
      <c r="AD21" s="19">
        <v>2</v>
      </c>
      <c r="AE21" s="19">
        <v>17</v>
      </c>
      <c r="AF21" s="19">
        <v>100</v>
      </c>
      <c r="AG21" s="19">
        <v>27</v>
      </c>
      <c r="AH21" s="19">
        <v>18</v>
      </c>
      <c r="AI21" s="19">
        <v>53</v>
      </c>
      <c r="AJ21" s="20">
        <f>SUM(F21:AI21)</f>
        <v>842</v>
      </c>
      <c r="AK21" s="19"/>
      <c r="AL21" s="19">
        <v>28</v>
      </c>
      <c r="AM21" s="19">
        <v>10</v>
      </c>
      <c r="AN21" s="19">
        <v>19</v>
      </c>
      <c r="AO21" s="19">
        <v>17</v>
      </c>
      <c r="AP21" s="19">
        <v>19</v>
      </c>
      <c r="AQ21" s="19">
        <v>4</v>
      </c>
      <c r="AR21" s="19">
        <v>19</v>
      </c>
      <c r="AS21" s="19">
        <v>19</v>
      </c>
      <c r="AT21" s="19">
        <v>24</v>
      </c>
      <c r="AU21" s="19">
        <v>29</v>
      </c>
      <c r="AV21" s="19">
        <v>72</v>
      </c>
      <c r="AW21" s="19">
        <v>20</v>
      </c>
      <c r="AX21" s="19">
        <v>29</v>
      </c>
      <c r="AY21" s="19">
        <v>6</v>
      </c>
      <c r="AZ21" s="19">
        <v>24</v>
      </c>
      <c r="BA21" s="19">
        <v>34</v>
      </c>
      <c r="BB21" s="19">
        <v>24</v>
      </c>
      <c r="BC21" s="19">
        <v>87</v>
      </c>
      <c r="BD21" s="19">
        <v>24</v>
      </c>
      <c r="BE21" s="19">
        <v>22</v>
      </c>
      <c r="BF21" s="19">
        <v>24</v>
      </c>
      <c r="BG21" s="19">
        <v>35</v>
      </c>
      <c r="BH21" s="19">
        <v>65</v>
      </c>
      <c r="BI21" s="19">
        <v>19</v>
      </c>
      <c r="BJ21" s="19">
        <v>4</v>
      </c>
      <c r="BK21" s="19">
        <v>19</v>
      </c>
      <c r="BL21" s="19">
        <v>102</v>
      </c>
      <c r="BM21" s="19">
        <v>29</v>
      </c>
      <c r="BN21" s="19">
        <v>20</v>
      </c>
      <c r="BO21" s="19">
        <v>55</v>
      </c>
      <c r="BP21" s="19">
        <v>44</v>
      </c>
      <c r="BQ21" s="20">
        <f>SUM(AL21:BP21)</f>
        <v>946</v>
      </c>
      <c r="BR21" s="19"/>
      <c r="BS21" s="19">
        <v>30</v>
      </c>
      <c r="BT21" s="19">
        <v>12</v>
      </c>
      <c r="BU21" s="19">
        <v>21</v>
      </c>
      <c r="BV21" s="19">
        <v>19</v>
      </c>
      <c r="BW21" s="19">
        <v>21</v>
      </c>
      <c r="BX21" s="19">
        <v>6</v>
      </c>
      <c r="BY21" s="19">
        <v>21</v>
      </c>
      <c r="BZ21" s="19">
        <v>21</v>
      </c>
      <c r="CA21" s="19">
        <v>26</v>
      </c>
      <c r="CB21" s="19">
        <v>31</v>
      </c>
      <c r="CC21" s="19">
        <v>74</v>
      </c>
      <c r="CD21" s="19">
        <v>22</v>
      </c>
      <c r="CE21" s="19">
        <v>31</v>
      </c>
      <c r="CF21" s="19">
        <v>8</v>
      </c>
      <c r="CG21" s="19">
        <v>26</v>
      </c>
      <c r="CH21" s="19">
        <v>36</v>
      </c>
      <c r="CI21" s="19">
        <v>26</v>
      </c>
      <c r="CJ21" s="19">
        <v>89</v>
      </c>
      <c r="CK21" s="19">
        <v>26</v>
      </c>
      <c r="CL21" s="19">
        <v>24</v>
      </c>
      <c r="CM21" s="19">
        <v>26</v>
      </c>
      <c r="CN21" s="19">
        <v>37</v>
      </c>
      <c r="CO21" s="19">
        <v>67</v>
      </c>
      <c r="CP21" s="19">
        <v>21</v>
      </c>
      <c r="CQ21" s="19">
        <v>6</v>
      </c>
      <c r="CR21" s="19">
        <v>21</v>
      </c>
      <c r="CS21" s="19">
        <v>104</v>
      </c>
      <c r="CT21" s="19">
        <v>31</v>
      </c>
      <c r="CU21" s="19">
        <v>22</v>
      </c>
      <c r="CV21" s="19">
        <v>57</v>
      </c>
      <c r="CW21" s="20">
        <f>SUM(BS21:CV21)</f>
        <v>962</v>
      </c>
    </row>
    <row r="22" spans="2:101" ht="18.75" customHeight="1" x14ac:dyDescent="0.4">
      <c r="B22" s="18"/>
      <c r="C22" s="18"/>
      <c r="D22" s="18" t="s">
        <v>33</v>
      </c>
      <c r="E22" s="21">
        <f>E20</f>
        <v>122</v>
      </c>
      <c r="F22" s="21">
        <f>E22+F20-F21</f>
        <v>96</v>
      </c>
      <c r="G22" s="21">
        <f t="shared" ref="G22:AI22" si="15">F22+G20-G21</f>
        <v>88</v>
      </c>
      <c r="H22" s="21">
        <f t="shared" si="15"/>
        <v>71</v>
      </c>
      <c r="I22" s="21">
        <f t="shared" si="15"/>
        <v>56</v>
      </c>
      <c r="J22" s="21">
        <f t="shared" si="15"/>
        <v>139</v>
      </c>
      <c r="K22" s="21">
        <f t="shared" si="15"/>
        <v>137</v>
      </c>
      <c r="L22" s="21">
        <f t="shared" si="15"/>
        <v>120</v>
      </c>
      <c r="M22" s="21">
        <f t="shared" si="15"/>
        <v>103</v>
      </c>
      <c r="N22" s="21">
        <f t="shared" si="15"/>
        <v>81</v>
      </c>
      <c r="O22" s="21">
        <f t="shared" si="15"/>
        <v>154</v>
      </c>
      <c r="P22" s="21">
        <f t="shared" si="15"/>
        <v>84</v>
      </c>
      <c r="Q22" s="21">
        <f t="shared" si="15"/>
        <v>66</v>
      </c>
      <c r="R22" s="21">
        <f t="shared" si="15"/>
        <v>139</v>
      </c>
      <c r="S22" s="21">
        <f t="shared" si="15"/>
        <v>135</v>
      </c>
      <c r="T22" s="21">
        <f t="shared" si="15"/>
        <v>113</v>
      </c>
      <c r="U22" s="21">
        <f t="shared" si="15"/>
        <v>81</v>
      </c>
      <c r="V22" s="21">
        <f t="shared" si="15"/>
        <v>159</v>
      </c>
      <c r="W22" s="21">
        <f t="shared" si="15"/>
        <v>74</v>
      </c>
      <c r="X22" s="21">
        <f t="shared" si="15"/>
        <v>152</v>
      </c>
      <c r="Y22" s="21">
        <f t="shared" si="15"/>
        <v>132</v>
      </c>
      <c r="Z22" s="21">
        <f t="shared" si="15"/>
        <v>110</v>
      </c>
      <c r="AA22" s="21">
        <f t="shared" si="15"/>
        <v>77</v>
      </c>
      <c r="AB22" s="21">
        <f t="shared" si="15"/>
        <v>114</v>
      </c>
      <c r="AC22" s="21">
        <f t="shared" si="15"/>
        <v>97</v>
      </c>
      <c r="AD22" s="21">
        <f t="shared" si="15"/>
        <v>95</v>
      </c>
      <c r="AE22" s="21">
        <f t="shared" si="15"/>
        <v>278</v>
      </c>
      <c r="AF22" s="21">
        <f t="shared" si="15"/>
        <v>178</v>
      </c>
      <c r="AG22" s="21">
        <f t="shared" si="15"/>
        <v>151</v>
      </c>
      <c r="AH22" s="21">
        <f t="shared" si="15"/>
        <v>133</v>
      </c>
      <c r="AI22" s="21">
        <f t="shared" si="15"/>
        <v>80</v>
      </c>
      <c r="AJ22" s="22">
        <f>AJ20-AJ21</f>
        <v>80</v>
      </c>
      <c r="AK22" s="21">
        <f>AK20</f>
        <v>80</v>
      </c>
      <c r="AL22" s="21">
        <f>AK22+AL20-AL21</f>
        <v>252</v>
      </c>
      <c r="AM22" s="21">
        <f t="shared" ref="AM22:BP22" si="16">AL22+AM20-AM21</f>
        <v>242</v>
      </c>
      <c r="AN22" s="21">
        <f t="shared" si="16"/>
        <v>223</v>
      </c>
      <c r="AO22" s="21">
        <f t="shared" si="16"/>
        <v>206</v>
      </c>
      <c r="AP22" s="21">
        <f t="shared" si="16"/>
        <v>187</v>
      </c>
      <c r="AQ22" s="21">
        <f t="shared" si="16"/>
        <v>183</v>
      </c>
      <c r="AR22" s="21">
        <f t="shared" si="16"/>
        <v>164</v>
      </c>
      <c r="AS22" s="21">
        <f t="shared" si="16"/>
        <v>145</v>
      </c>
      <c r="AT22" s="21">
        <f t="shared" si="16"/>
        <v>121</v>
      </c>
      <c r="AU22" s="21">
        <f t="shared" si="16"/>
        <v>92</v>
      </c>
      <c r="AV22" s="21">
        <f t="shared" si="16"/>
        <v>220</v>
      </c>
      <c r="AW22" s="21">
        <f t="shared" si="16"/>
        <v>200</v>
      </c>
      <c r="AX22" s="21">
        <f t="shared" si="16"/>
        <v>171</v>
      </c>
      <c r="AY22" s="21">
        <f t="shared" si="16"/>
        <v>165</v>
      </c>
      <c r="AZ22" s="21">
        <f t="shared" si="16"/>
        <v>141</v>
      </c>
      <c r="BA22" s="21">
        <f t="shared" si="16"/>
        <v>107</v>
      </c>
      <c r="BB22" s="21">
        <f t="shared" si="16"/>
        <v>83</v>
      </c>
      <c r="BC22" s="21">
        <f t="shared" si="16"/>
        <v>196</v>
      </c>
      <c r="BD22" s="21">
        <f t="shared" si="16"/>
        <v>172</v>
      </c>
      <c r="BE22" s="21">
        <f t="shared" si="16"/>
        <v>150</v>
      </c>
      <c r="BF22" s="21">
        <f t="shared" si="16"/>
        <v>126</v>
      </c>
      <c r="BG22" s="21">
        <f t="shared" si="16"/>
        <v>91</v>
      </c>
      <c r="BH22" s="21">
        <f t="shared" si="16"/>
        <v>226</v>
      </c>
      <c r="BI22" s="21">
        <f t="shared" si="16"/>
        <v>207</v>
      </c>
      <c r="BJ22" s="21">
        <f t="shared" si="16"/>
        <v>203</v>
      </c>
      <c r="BK22" s="21">
        <f t="shared" si="16"/>
        <v>184</v>
      </c>
      <c r="BL22" s="21">
        <f t="shared" si="16"/>
        <v>282</v>
      </c>
      <c r="BM22" s="21">
        <f t="shared" si="16"/>
        <v>253</v>
      </c>
      <c r="BN22" s="21">
        <f t="shared" si="16"/>
        <v>233</v>
      </c>
      <c r="BO22" s="21">
        <f t="shared" si="16"/>
        <v>178</v>
      </c>
      <c r="BP22" s="21">
        <f t="shared" si="16"/>
        <v>134</v>
      </c>
      <c r="BQ22" s="22">
        <f>BQ20-BQ21</f>
        <v>134</v>
      </c>
      <c r="BR22" s="21">
        <f>BR20</f>
        <v>134</v>
      </c>
      <c r="BS22" s="21">
        <f>BR22+BS20-BS21</f>
        <v>104</v>
      </c>
      <c r="BT22" s="21">
        <f t="shared" ref="BT22:CV22" si="17">BS22+BT20-BT21</f>
        <v>92</v>
      </c>
      <c r="BU22" s="21">
        <f t="shared" si="17"/>
        <v>71</v>
      </c>
      <c r="BV22" s="21">
        <f t="shared" si="17"/>
        <v>52</v>
      </c>
      <c r="BW22" s="21">
        <f t="shared" si="17"/>
        <v>131</v>
      </c>
      <c r="BX22" s="21">
        <f t="shared" si="17"/>
        <v>125</v>
      </c>
      <c r="BY22" s="21">
        <f t="shared" si="17"/>
        <v>104</v>
      </c>
      <c r="BZ22" s="21">
        <f t="shared" si="17"/>
        <v>83</v>
      </c>
      <c r="CA22" s="21">
        <f t="shared" si="17"/>
        <v>57</v>
      </c>
      <c r="CB22" s="21">
        <f t="shared" si="17"/>
        <v>126</v>
      </c>
      <c r="CC22" s="21">
        <f t="shared" si="17"/>
        <v>52</v>
      </c>
      <c r="CD22" s="21">
        <f t="shared" si="17"/>
        <v>30</v>
      </c>
      <c r="CE22" s="21">
        <f t="shared" si="17"/>
        <v>99</v>
      </c>
      <c r="CF22" s="21">
        <f t="shared" si="17"/>
        <v>91</v>
      </c>
      <c r="CG22" s="21">
        <f t="shared" si="17"/>
        <v>65</v>
      </c>
      <c r="CH22" s="21">
        <f t="shared" si="17"/>
        <v>29</v>
      </c>
      <c r="CI22" s="21">
        <f t="shared" si="17"/>
        <v>103</v>
      </c>
      <c r="CJ22" s="21">
        <f t="shared" si="17"/>
        <v>14</v>
      </c>
      <c r="CK22" s="21">
        <f t="shared" si="17"/>
        <v>88</v>
      </c>
      <c r="CL22" s="21">
        <f t="shared" si="17"/>
        <v>64</v>
      </c>
      <c r="CM22" s="21">
        <f t="shared" si="17"/>
        <v>38</v>
      </c>
      <c r="CN22" s="21">
        <f t="shared" si="17"/>
        <v>1</v>
      </c>
      <c r="CO22" s="21">
        <f t="shared" si="17"/>
        <v>34</v>
      </c>
      <c r="CP22" s="21">
        <f t="shared" si="17"/>
        <v>13</v>
      </c>
      <c r="CQ22" s="21">
        <f t="shared" si="17"/>
        <v>207</v>
      </c>
      <c r="CR22" s="21">
        <f t="shared" si="17"/>
        <v>186</v>
      </c>
      <c r="CS22" s="21">
        <f t="shared" si="17"/>
        <v>82</v>
      </c>
      <c r="CT22" s="21">
        <f t="shared" si="17"/>
        <v>51</v>
      </c>
      <c r="CU22" s="21">
        <f t="shared" si="17"/>
        <v>129</v>
      </c>
      <c r="CV22" s="21">
        <f t="shared" si="17"/>
        <v>72</v>
      </c>
      <c r="CW22" s="22">
        <f>CW20-CW21</f>
        <v>72</v>
      </c>
    </row>
    <row r="23" spans="2:101" ht="18.75" customHeight="1" x14ac:dyDescent="0.4">
      <c r="B23" s="17">
        <v>1070</v>
      </c>
      <c r="C23" s="17" t="s">
        <v>38</v>
      </c>
      <c r="D23" s="17" t="s">
        <v>31</v>
      </c>
      <c r="E23" s="19">
        <v>176</v>
      </c>
      <c r="F23" s="19"/>
      <c r="G23" s="19"/>
      <c r="H23" s="19"/>
      <c r="I23" s="19"/>
      <c r="J23" s="23"/>
      <c r="K23" s="19">
        <v>200</v>
      </c>
      <c r="L23" s="19"/>
      <c r="M23" s="19"/>
      <c r="N23" s="19"/>
      <c r="O23" s="23">
        <v>100</v>
      </c>
      <c r="P23" s="19"/>
      <c r="Q23" s="19"/>
      <c r="R23" s="19">
        <v>200</v>
      </c>
      <c r="S23" s="19"/>
      <c r="T23" s="19"/>
      <c r="U23" s="19"/>
      <c r="V23" s="23">
        <v>100</v>
      </c>
      <c r="W23" s="19"/>
      <c r="X23" s="19"/>
      <c r="Y23" s="19">
        <v>200</v>
      </c>
      <c r="Z23" s="19"/>
      <c r="AA23" s="19"/>
      <c r="AB23" s="19"/>
      <c r="AC23" s="19"/>
      <c r="AD23" s="19"/>
      <c r="AE23" s="23">
        <v>200</v>
      </c>
      <c r="AF23" s="19"/>
      <c r="AG23" s="23"/>
      <c r="AH23" s="19">
        <v>100</v>
      </c>
      <c r="AI23" s="19"/>
      <c r="AJ23" s="20">
        <f>SUM(E23:AI23)</f>
        <v>1276</v>
      </c>
      <c r="AK23" s="19">
        <f>AI25</f>
        <v>143</v>
      </c>
      <c r="AL23" s="23">
        <v>100</v>
      </c>
      <c r="AM23" s="19"/>
      <c r="AN23" s="19"/>
      <c r="AO23" s="19"/>
      <c r="AP23" s="23"/>
      <c r="AQ23" s="19"/>
      <c r="AR23" s="19">
        <v>200</v>
      </c>
      <c r="AS23" s="19"/>
      <c r="AT23" s="19"/>
      <c r="AU23" s="19"/>
      <c r="AV23" s="19"/>
      <c r="AW23" s="19">
        <v>200</v>
      </c>
      <c r="AX23" s="19"/>
      <c r="AY23" s="19"/>
      <c r="AZ23" s="19"/>
      <c r="BA23" s="19"/>
      <c r="BB23" s="19">
        <v>200</v>
      </c>
      <c r="BC23" s="19"/>
      <c r="BD23" s="19"/>
      <c r="BE23" s="19">
        <v>200</v>
      </c>
      <c r="BF23" s="19"/>
      <c r="BG23" s="19"/>
      <c r="BH23" s="19"/>
      <c r="BI23" s="19"/>
      <c r="BJ23" s="19"/>
      <c r="BK23" s="23"/>
      <c r="BL23" s="23">
        <v>200</v>
      </c>
      <c r="BM23" s="23"/>
      <c r="BN23" s="19"/>
      <c r="BO23" s="19">
        <v>100</v>
      </c>
      <c r="BP23" s="19"/>
      <c r="BQ23" s="20">
        <f>SUM(AK23:BP23)</f>
        <v>1343</v>
      </c>
      <c r="BR23" s="19">
        <f>BP25</f>
        <v>107</v>
      </c>
      <c r="BS23" s="19"/>
      <c r="BT23" s="19"/>
      <c r="BU23" s="19">
        <v>200</v>
      </c>
      <c r="BV23" s="19"/>
      <c r="BW23" s="23"/>
      <c r="BX23" s="19">
        <v>200</v>
      </c>
      <c r="BY23" s="19"/>
      <c r="BZ23" s="19"/>
      <c r="CA23" s="19"/>
      <c r="CB23" s="19"/>
      <c r="CC23" s="19"/>
      <c r="CD23" s="19">
        <v>200</v>
      </c>
      <c r="CE23" s="19"/>
      <c r="CF23" s="19"/>
      <c r="CG23" s="19"/>
      <c r="CH23" s="19">
        <v>200</v>
      </c>
      <c r="CI23" s="19"/>
      <c r="CJ23" s="19"/>
      <c r="CK23" s="19"/>
      <c r="CL23" s="19"/>
      <c r="CM23" s="19">
        <v>200</v>
      </c>
      <c r="CN23" s="19"/>
      <c r="CO23" s="19"/>
      <c r="CP23" s="19"/>
      <c r="CQ23" s="19"/>
      <c r="CR23" s="23">
        <v>200</v>
      </c>
      <c r="CS23" s="19"/>
      <c r="CT23" s="23"/>
      <c r="CU23" s="19"/>
      <c r="CV23" s="19"/>
      <c r="CW23" s="20">
        <f>SUM(BR23:CV23)</f>
        <v>1307</v>
      </c>
    </row>
    <row r="24" spans="2:101" ht="18.75" customHeight="1" x14ac:dyDescent="0.4">
      <c r="B24" s="17"/>
      <c r="C24" s="17"/>
      <c r="D24" s="17" t="s">
        <v>32</v>
      </c>
      <c r="E24" s="19"/>
      <c r="F24" s="19">
        <v>33</v>
      </c>
      <c r="G24" s="19">
        <v>15</v>
      </c>
      <c r="H24" s="19">
        <v>7</v>
      </c>
      <c r="I24" s="19">
        <v>50</v>
      </c>
      <c r="J24" s="19">
        <v>24</v>
      </c>
      <c r="K24" s="19">
        <v>96</v>
      </c>
      <c r="L24" s="19">
        <v>62</v>
      </c>
      <c r="M24" s="19">
        <v>24</v>
      </c>
      <c r="N24" s="19">
        <v>13</v>
      </c>
      <c r="O24" s="19">
        <v>38</v>
      </c>
      <c r="P24" s="19">
        <v>45</v>
      </c>
      <c r="Q24" s="19">
        <v>39</v>
      </c>
      <c r="R24" s="19">
        <v>25</v>
      </c>
      <c r="S24" s="19">
        <v>34</v>
      </c>
      <c r="T24" s="19">
        <v>11</v>
      </c>
      <c r="U24" s="19">
        <v>80</v>
      </c>
      <c r="V24" s="19">
        <v>62</v>
      </c>
      <c r="W24" s="19">
        <v>24</v>
      </c>
      <c r="X24" s="19">
        <v>38</v>
      </c>
      <c r="Y24" s="19">
        <v>45</v>
      </c>
      <c r="Z24" s="19">
        <v>39</v>
      </c>
      <c r="AA24" s="19">
        <v>24</v>
      </c>
      <c r="AB24" s="19">
        <v>22</v>
      </c>
      <c r="AC24" s="19">
        <v>24</v>
      </c>
      <c r="AD24" s="19">
        <v>9</v>
      </c>
      <c r="AE24" s="19">
        <v>24</v>
      </c>
      <c r="AF24" s="19">
        <v>107</v>
      </c>
      <c r="AG24" s="19">
        <v>34</v>
      </c>
      <c r="AH24" s="19">
        <v>25</v>
      </c>
      <c r="AI24" s="19">
        <v>60</v>
      </c>
      <c r="AJ24" s="20">
        <f>SUM(F24:AI24)</f>
        <v>1133</v>
      </c>
      <c r="AK24" s="19"/>
      <c r="AL24" s="19">
        <v>35</v>
      </c>
      <c r="AM24" s="19">
        <v>17</v>
      </c>
      <c r="AN24" s="19">
        <v>9</v>
      </c>
      <c r="AO24" s="19">
        <v>52</v>
      </c>
      <c r="AP24" s="19">
        <v>26</v>
      </c>
      <c r="AQ24" s="19">
        <v>98</v>
      </c>
      <c r="AR24" s="19">
        <v>64</v>
      </c>
      <c r="AS24" s="19">
        <v>26</v>
      </c>
      <c r="AT24" s="19">
        <v>15</v>
      </c>
      <c r="AU24" s="19">
        <v>40</v>
      </c>
      <c r="AV24" s="19">
        <v>47</v>
      </c>
      <c r="AW24" s="19">
        <v>41</v>
      </c>
      <c r="AX24" s="19">
        <v>27</v>
      </c>
      <c r="AY24" s="19">
        <v>36</v>
      </c>
      <c r="AZ24" s="19">
        <v>13</v>
      </c>
      <c r="BA24" s="19">
        <v>82</v>
      </c>
      <c r="BB24" s="19">
        <v>64</v>
      </c>
      <c r="BC24" s="19">
        <v>26</v>
      </c>
      <c r="BD24" s="19">
        <v>40</v>
      </c>
      <c r="BE24" s="19">
        <v>47</v>
      </c>
      <c r="BF24" s="19">
        <v>41</v>
      </c>
      <c r="BG24" s="19">
        <v>26</v>
      </c>
      <c r="BH24" s="19">
        <v>24</v>
      </c>
      <c r="BI24" s="19">
        <v>26</v>
      </c>
      <c r="BJ24" s="19">
        <v>11</v>
      </c>
      <c r="BK24" s="19">
        <v>26</v>
      </c>
      <c r="BL24" s="19">
        <v>109</v>
      </c>
      <c r="BM24" s="19">
        <v>36</v>
      </c>
      <c r="BN24" s="19">
        <v>27</v>
      </c>
      <c r="BO24" s="19">
        <v>62</v>
      </c>
      <c r="BP24" s="19">
        <v>43</v>
      </c>
      <c r="BQ24" s="20">
        <f>SUM(AL24:BP24)</f>
        <v>1236</v>
      </c>
      <c r="BR24" s="19"/>
      <c r="BS24" s="19">
        <v>37</v>
      </c>
      <c r="BT24" s="19">
        <v>19</v>
      </c>
      <c r="BU24" s="19">
        <v>11</v>
      </c>
      <c r="BV24" s="19">
        <v>54</v>
      </c>
      <c r="BW24" s="19">
        <v>28</v>
      </c>
      <c r="BX24" s="19">
        <v>100</v>
      </c>
      <c r="BY24" s="19">
        <v>66</v>
      </c>
      <c r="BZ24" s="19">
        <v>28</v>
      </c>
      <c r="CA24" s="19">
        <v>17</v>
      </c>
      <c r="CB24" s="19">
        <v>42</v>
      </c>
      <c r="CC24" s="19">
        <v>49</v>
      </c>
      <c r="CD24" s="19">
        <v>43</v>
      </c>
      <c r="CE24" s="19">
        <v>29</v>
      </c>
      <c r="CF24" s="19">
        <v>38</v>
      </c>
      <c r="CG24" s="19">
        <v>15</v>
      </c>
      <c r="CH24" s="19">
        <v>84</v>
      </c>
      <c r="CI24" s="19">
        <v>66</v>
      </c>
      <c r="CJ24" s="19">
        <v>28</v>
      </c>
      <c r="CK24" s="19">
        <v>42</v>
      </c>
      <c r="CL24" s="19">
        <v>49</v>
      </c>
      <c r="CM24" s="19">
        <v>43</v>
      </c>
      <c r="CN24" s="19">
        <v>28</v>
      </c>
      <c r="CO24" s="19">
        <v>26</v>
      </c>
      <c r="CP24" s="19">
        <v>28</v>
      </c>
      <c r="CQ24" s="19">
        <v>13</v>
      </c>
      <c r="CR24" s="19">
        <v>28</v>
      </c>
      <c r="CS24" s="19">
        <v>111</v>
      </c>
      <c r="CT24" s="19">
        <v>38</v>
      </c>
      <c r="CU24" s="19">
        <v>29</v>
      </c>
      <c r="CV24" s="19">
        <v>64</v>
      </c>
      <c r="CW24" s="20">
        <f>SUM(BS24:CV24)</f>
        <v>1253</v>
      </c>
    </row>
    <row r="25" spans="2:101" ht="18.75" customHeight="1" x14ac:dyDescent="0.4">
      <c r="B25" s="18"/>
      <c r="C25" s="18"/>
      <c r="D25" s="18" t="s">
        <v>33</v>
      </c>
      <c r="E25" s="21">
        <f>E23</f>
        <v>176</v>
      </c>
      <c r="F25" s="21">
        <f>E25+F23-F24</f>
        <v>143</v>
      </c>
      <c r="G25" s="21">
        <f t="shared" ref="G25:AI25" si="18">F25+G23-G24</f>
        <v>128</v>
      </c>
      <c r="H25" s="21">
        <f t="shared" si="18"/>
        <v>121</v>
      </c>
      <c r="I25" s="21">
        <f t="shared" si="18"/>
        <v>71</v>
      </c>
      <c r="J25" s="21">
        <f t="shared" si="18"/>
        <v>47</v>
      </c>
      <c r="K25" s="21">
        <f t="shared" si="18"/>
        <v>151</v>
      </c>
      <c r="L25" s="21">
        <f t="shared" si="18"/>
        <v>89</v>
      </c>
      <c r="M25" s="21">
        <f t="shared" si="18"/>
        <v>65</v>
      </c>
      <c r="N25" s="21">
        <f t="shared" si="18"/>
        <v>52</v>
      </c>
      <c r="O25" s="21">
        <f t="shared" si="18"/>
        <v>114</v>
      </c>
      <c r="P25" s="21">
        <f t="shared" si="18"/>
        <v>69</v>
      </c>
      <c r="Q25" s="21">
        <f t="shared" si="18"/>
        <v>30</v>
      </c>
      <c r="R25" s="21">
        <f t="shared" si="18"/>
        <v>205</v>
      </c>
      <c r="S25" s="21">
        <f t="shared" si="18"/>
        <v>171</v>
      </c>
      <c r="T25" s="21">
        <f t="shared" si="18"/>
        <v>160</v>
      </c>
      <c r="U25" s="21">
        <f t="shared" si="18"/>
        <v>80</v>
      </c>
      <c r="V25" s="21">
        <f t="shared" si="18"/>
        <v>118</v>
      </c>
      <c r="W25" s="21">
        <f t="shared" si="18"/>
        <v>94</v>
      </c>
      <c r="X25" s="21">
        <f t="shared" si="18"/>
        <v>56</v>
      </c>
      <c r="Y25" s="21">
        <f t="shared" si="18"/>
        <v>211</v>
      </c>
      <c r="Z25" s="21">
        <f t="shared" si="18"/>
        <v>172</v>
      </c>
      <c r="AA25" s="21">
        <f t="shared" si="18"/>
        <v>148</v>
      </c>
      <c r="AB25" s="21">
        <f t="shared" si="18"/>
        <v>126</v>
      </c>
      <c r="AC25" s="21">
        <f t="shared" si="18"/>
        <v>102</v>
      </c>
      <c r="AD25" s="21">
        <f t="shared" si="18"/>
        <v>93</v>
      </c>
      <c r="AE25" s="21">
        <f t="shared" si="18"/>
        <v>269</v>
      </c>
      <c r="AF25" s="21">
        <f t="shared" si="18"/>
        <v>162</v>
      </c>
      <c r="AG25" s="21">
        <f t="shared" si="18"/>
        <v>128</v>
      </c>
      <c r="AH25" s="21">
        <f t="shared" si="18"/>
        <v>203</v>
      </c>
      <c r="AI25" s="21">
        <f t="shared" si="18"/>
        <v>143</v>
      </c>
      <c r="AJ25" s="22">
        <f>AJ23-AJ24</f>
        <v>143</v>
      </c>
      <c r="AK25" s="21">
        <f>AK23</f>
        <v>143</v>
      </c>
      <c r="AL25" s="21">
        <f>AK25+AL23-AL24</f>
        <v>208</v>
      </c>
      <c r="AM25" s="21">
        <f t="shared" ref="AM25:BP25" si="19">AL25+AM23-AM24</f>
        <v>191</v>
      </c>
      <c r="AN25" s="21">
        <f t="shared" si="19"/>
        <v>182</v>
      </c>
      <c r="AO25" s="21">
        <f t="shared" si="19"/>
        <v>130</v>
      </c>
      <c r="AP25" s="21">
        <f t="shared" si="19"/>
        <v>104</v>
      </c>
      <c r="AQ25" s="21">
        <f t="shared" si="19"/>
        <v>6</v>
      </c>
      <c r="AR25" s="21">
        <f t="shared" si="19"/>
        <v>142</v>
      </c>
      <c r="AS25" s="21">
        <f t="shared" si="19"/>
        <v>116</v>
      </c>
      <c r="AT25" s="21">
        <f t="shared" si="19"/>
        <v>101</v>
      </c>
      <c r="AU25" s="21">
        <f t="shared" si="19"/>
        <v>61</v>
      </c>
      <c r="AV25" s="21">
        <f t="shared" si="19"/>
        <v>14</v>
      </c>
      <c r="AW25" s="21">
        <f t="shared" si="19"/>
        <v>173</v>
      </c>
      <c r="AX25" s="21">
        <f t="shared" si="19"/>
        <v>146</v>
      </c>
      <c r="AY25" s="21">
        <f t="shared" si="19"/>
        <v>110</v>
      </c>
      <c r="AZ25" s="21">
        <f t="shared" si="19"/>
        <v>97</v>
      </c>
      <c r="BA25" s="21">
        <f t="shared" si="19"/>
        <v>15</v>
      </c>
      <c r="BB25" s="21">
        <f t="shared" si="19"/>
        <v>151</v>
      </c>
      <c r="BC25" s="21">
        <f t="shared" si="19"/>
        <v>125</v>
      </c>
      <c r="BD25" s="21">
        <f t="shared" si="19"/>
        <v>85</v>
      </c>
      <c r="BE25" s="21">
        <f t="shared" si="19"/>
        <v>238</v>
      </c>
      <c r="BF25" s="21">
        <f t="shared" si="19"/>
        <v>197</v>
      </c>
      <c r="BG25" s="21">
        <f t="shared" si="19"/>
        <v>171</v>
      </c>
      <c r="BH25" s="21">
        <f t="shared" si="19"/>
        <v>147</v>
      </c>
      <c r="BI25" s="21">
        <f t="shared" si="19"/>
        <v>121</v>
      </c>
      <c r="BJ25" s="21">
        <f t="shared" si="19"/>
        <v>110</v>
      </c>
      <c r="BK25" s="21">
        <f t="shared" si="19"/>
        <v>84</v>
      </c>
      <c r="BL25" s="21">
        <f t="shared" si="19"/>
        <v>175</v>
      </c>
      <c r="BM25" s="21">
        <f t="shared" si="19"/>
        <v>139</v>
      </c>
      <c r="BN25" s="21">
        <f t="shared" si="19"/>
        <v>112</v>
      </c>
      <c r="BO25" s="21">
        <f t="shared" si="19"/>
        <v>150</v>
      </c>
      <c r="BP25" s="21">
        <f t="shared" si="19"/>
        <v>107</v>
      </c>
      <c r="BQ25" s="22">
        <f>BQ23-BQ24</f>
        <v>107</v>
      </c>
      <c r="BR25" s="21">
        <f>BR23</f>
        <v>107</v>
      </c>
      <c r="BS25" s="21">
        <f>BR25+BS23-BS24</f>
        <v>70</v>
      </c>
      <c r="BT25" s="21">
        <f t="shared" ref="BT25:CV25" si="20">BS25+BT23-BT24</f>
        <v>51</v>
      </c>
      <c r="BU25" s="21">
        <f t="shared" si="20"/>
        <v>240</v>
      </c>
      <c r="BV25" s="21">
        <f t="shared" si="20"/>
        <v>186</v>
      </c>
      <c r="BW25" s="21">
        <f t="shared" si="20"/>
        <v>158</v>
      </c>
      <c r="BX25" s="21">
        <f t="shared" si="20"/>
        <v>258</v>
      </c>
      <c r="BY25" s="21">
        <f t="shared" si="20"/>
        <v>192</v>
      </c>
      <c r="BZ25" s="21">
        <f t="shared" si="20"/>
        <v>164</v>
      </c>
      <c r="CA25" s="21">
        <f t="shared" si="20"/>
        <v>147</v>
      </c>
      <c r="CB25" s="21">
        <f t="shared" si="20"/>
        <v>105</v>
      </c>
      <c r="CC25" s="21">
        <f t="shared" si="20"/>
        <v>56</v>
      </c>
      <c r="CD25" s="21">
        <f t="shared" si="20"/>
        <v>213</v>
      </c>
      <c r="CE25" s="21">
        <f t="shared" si="20"/>
        <v>184</v>
      </c>
      <c r="CF25" s="21">
        <f t="shared" si="20"/>
        <v>146</v>
      </c>
      <c r="CG25" s="21">
        <f t="shared" si="20"/>
        <v>131</v>
      </c>
      <c r="CH25" s="21">
        <f t="shared" si="20"/>
        <v>247</v>
      </c>
      <c r="CI25" s="21">
        <f t="shared" si="20"/>
        <v>181</v>
      </c>
      <c r="CJ25" s="21">
        <f t="shared" si="20"/>
        <v>153</v>
      </c>
      <c r="CK25" s="21">
        <f t="shared" si="20"/>
        <v>111</v>
      </c>
      <c r="CL25" s="21">
        <f t="shared" si="20"/>
        <v>62</v>
      </c>
      <c r="CM25" s="21">
        <f t="shared" si="20"/>
        <v>219</v>
      </c>
      <c r="CN25" s="21">
        <f t="shared" si="20"/>
        <v>191</v>
      </c>
      <c r="CO25" s="21">
        <f t="shared" si="20"/>
        <v>165</v>
      </c>
      <c r="CP25" s="21">
        <f t="shared" si="20"/>
        <v>137</v>
      </c>
      <c r="CQ25" s="21">
        <f t="shared" si="20"/>
        <v>124</v>
      </c>
      <c r="CR25" s="21">
        <f t="shared" si="20"/>
        <v>296</v>
      </c>
      <c r="CS25" s="21">
        <f t="shared" si="20"/>
        <v>185</v>
      </c>
      <c r="CT25" s="21">
        <f t="shared" si="20"/>
        <v>147</v>
      </c>
      <c r="CU25" s="21">
        <f t="shared" si="20"/>
        <v>118</v>
      </c>
      <c r="CV25" s="21">
        <f t="shared" si="20"/>
        <v>54</v>
      </c>
      <c r="CW25" s="22">
        <f>CW23-CW24</f>
        <v>54</v>
      </c>
    </row>
    <row r="26" spans="2:101" ht="18.75" customHeight="1" x14ac:dyDescent="0.4">
      <c r="B26" s="17">
        <v>2010</v>
      </c>
      <c r="C26" s="17" t="s">
        <v>64</v>
      </c>
      <c r="D26" s="17" t="s">
        <v>31</v>
      </c>
      <c r="E26" s="19">
        <v>94</v>
      </c>
      <c r="F26" s="19"/>
      <c r="G26" s="19"/>
      <c r="H26" s="19"/>
      <c r="I26" s="19"/>
      <c r="J26" s="19">
        <v>200</v>
      </c>
      <c r="K26" s="19"/>
      <c r="L26" s="19"/>
      <c r="M26" s="19"/>
      <c r="N26" s="19"/>
      <c r="O26" s="19"/>
      <c r="P26" s="19"/>
      <c r="Q26" s="19">
        <v>200</v>
      </c>
      <c r="R26" s="19"/>
      <c r="S26" s="19"/>
      <c r="T26" s="19"/>
      <c r="U26" s="23">
        <v>200</v>
      </c>
      <c r="V26" s="19"/>
      <c r="W26" s="19"/>
      <c r="X26" s="19"/>
      <c r="Y26" s="19"/>
      <c r="Z26" s="19"/>
      <c r="AA26" s="19">
        <v>200</v>
      </c>
      <c r="AB26" s="19"/>
      <c r="AC26" s="19">
        <v>100</v>
      </c>
      <c r="AD26" s="19"/>
      <c r="AE26" s="23">
        <v>100</v>
      </c>
      <c r="AF26" s="19"/>
      <c r="AG26" s="19"/>
      <c r="AH26" s="19">
        <v>100</v>
      </c>
      <c r="AI26" s="19"/>
      <c r="AJ26" s="20">
        <f>SUM(E26:AI26)</f>
        <v>1194</v>
      </c>
      <c r="AK26" s="19">
        <f>AI28</f>
        <v>68</v>
      </c>
      <c r="AL26" s="23">
        <v>100</v>
      </c>
      <c r="AM26" s="19"/>
      <c r="AN26" s="19"/>
      <c r="AO26" s="19"/>
      <c r="AP26" s="19"/>
      <c r="AQ26" s="19"/>
      <c r="AR26" s="19"/>
      <c r="AS26" s="19"/>
      <c r="AT26" s="19"/>
      <c r="AU26" s="19">
        <v>200</v>
      </c>
      <c r="AV26" s="19"/>
      <c r="AW26" s="19"/>
      <c r="AX26" s="19"/>
      <c r="AY26" s="19"/>
      <c r="AZ26" s="19">
        <v>200</v>
      </c>
      <c r="BA26" s="23"/>
      <c r="BB26" s="23">
        <v>200</v>
      </c>
      <c r="BC26" s="19"/>
      <c r="BD26" s="19"/>
      <c r="BE26" s="19"/>
      <c r="BF26" s="19"/>
      <c r="BG26" s="19"/>
      <c r="BH26" s="19">
        <v>200</v>
      </c>
      <c r="BI26" s="19"/>
      <c r="BJ26" s="19">
        <v>200</v>
      </c>
      <c r="BK26" s="19"/>
      <c r="BL26" s="19"/>
      <c r="BM26" s="19"/>
      <c r="BN26" s="19">
        <v>200</v>
      </c>
      <c r="BO26" s="19"/>
      <c r="BP26" s="19"/>
      <c r="BQ26" s="20">
        <f>SUM(AK26:BP26)</f>
        <v>1368</v>
      </c>
      <c r="BR26" s="19">
        <f>BP28</f>
        <v>158</v>
      </c>
      <c r="BS26" s="19"/>
      <c r="BT26" s="19"/>
      <c r="BU26" s="19"/>
      <c r="BV26" s="19"/>
      <c r="BW26" s="19"/>
      <c r="BX26" s="19"/>
      <c r="BY26" s="19"/>
      <c r="BZ26" s="19">
        <v>200</v>
      </c>
      <c r="CA26" s="19"/>
      <c r="CB26" s="19"/>
      <c r="CC26" s="19"/>
      <c r="CD26" s="19"/>
      <c r="CE26" s="19"/>
      <c r="CF26" s="19">
        <v>200</v>
      </c>
      <c r="CG26" s="19"/>
      <c r="CH26" s="23">
        <v>200</v>
      </c>
      <c r="CI26" s="19"/>
      <c r="CJ26" s="19"/>
      <c r="CK26" s="19"/>
      <c r="CL26" s="19"/>
      <c r="CM26" s="19"/>
      <c r="CN26" s="19">
        <v>200</v>
      </c>
      <c r="CO26" s="19"/>
      <c r="CP26" s="19">
        <v>100</v>
      </c>
      <c r="CQ26" s="19"/>
      <c r="CR26" s="19">
        <v>100</v>
      </c>
      <c r="CS26" s="19"/>
      <c r="CT26" s="19">
        <v>100</v>
      </c>
      <c r="CU26" s="19"/>
      <c r="CV26" s="19"/>
      <c r="CW26" s="20">
        <f>SUM(BR26:CV26)</f>
        <v>1258</v>
      </c>
    </row>
    <row r="27" spans="2:101" ht="18.75" customHeight="1" x14ac:dyDescent="0.4">
      <c r="B27" s="17"/>
      <c r="C27" s="17"/>
      <c r="D27" s="17" t="s">
        <v>32</v>
      </c>
      <c r="E27" s="19"/>
      <c r="F27" s="19">
        <v>25</v>
      </c>
      <c r="G27" s="19">
        <v>7</v>
      </c>
      <c r="H27" s="19">
        <v>16</v>
      </c>
      <c r="I27" s="19">
        <v>14</v>
      </c>
      <c r="J27" s="19">
        <v>16</v>
      </c>
      <c r="K27" s="19">
        <v>1</v>
      </c>
      <c r="L27" s="19">
        <v>16</v>
      </c>
      <c r="M27" s="19">
        <v>8</v>
      </c>
      <c r="N27" s="19">
        <v>22</v>
      </c>
      <c r="O27" s="19">
        <v>26</v>
      </c>
      <c r="P27" s="19">
        <v>69</v>
      </c>
      <c r="Q27" s="19">
        <v>17</v>
      </c>
      <c r="R27" s="19">
        <v>26</v>
      </c>
      <c r="S27" s="19">
        <v>21</v>
      </c>
      <c r="T27" s="19">
        <v>116</v>
      </c>
      <c r="U27" s="19">
        <v>21</v>
      </c>
      <c r="V27" s="19">
        <v>121</v>
      </c>
      <c r="W27" s="19">
        <v>16</v>
      </c>
      <c r="X27" s="19">
        <v>1</v>
      </c>
      <c r="Y27" s="19">
        <v>16</v>
      </c>
      <c r="Z27" s="19">
        <v>21</v>
      </c>
      <c r="AA27" s="19">
        <v>121</v>
      </c>
      <c r="AB27" s="19">
        <v>21</v>
      </c>
      <c r="AC27" s="19">
        <v>116</v>
      </c>
      <c r="AD27" s="19">
        <v>62</v>
      </c>
      <c r="AE27" s="19">
        <v>16</v>
      </c>
      <c r="AF27" s="19">
        <v>99</v>
      </c>
      <c r="AG27" s="19">
        <v>26</v>
      </c>
      <c r="AH27" s="19">
        <v>17</v>
      </c>
      <c r="AI27" s="19">
        <v>52</v>
      </c>
      <c r="AJ27" s="20">
        <f>SUM(F27:AI27)</f>
        <v>1126</v>
      </c>
      <c r="AK27" s="19"/>
      <c r="AL27" s="19">
        <v>27</v>
      </c>
      <c r="AM27" s="19">
        <v>9</v>
      </c>
      <c r="AN27" s="19">
        <v>18</v>
      </c>
      <c r="AO27" s="19">
        <v>16</v>
      </c>
      <c r="AP27" s="19">
        <v>18</v>
      </c>
      <c r="AQ27" s="19">
        <v>3</v>
      </c>
      <c r="AR27" s="19">
        <v>18</v>
      </c>
      <c r="AS27" s="19">
        <v>10</v>
      </c>
      <c r="AT27" s="19">
        <v>24</v>
      </c>
      <c r="AU27" s="19">
        <v>28</v>
      </c>
      <c r="AV27" s="19">
        <v>71</v>
      </c>
      <c r="AW27" s="19">
        <v>19</v>
      </c>
      <c r="AX27" s="19">
        <v>28</v>
      </c>
      <c r="AY27" s="19">
        <v>23</v>
      </c>
      <c r="AZ27" s="19">
        <v>118</v>
      </c>
      <c r="BA27" s="19">
        <v>23</v>
      </c>
      <c r="BB27" s="19">
        <v>123</v>
      </c>
      <c r="BC27" s="19">
        <v>18</v>
      </c>
      <c r="BD27" s="19">
        <v>3</v>
      </c>
      <c r="BE27" s="19">
        <v>18</v>
      </c>
      <c r="BF27" s="19">
        <v>23</v>
      </c>
      <c r="BG27" s="19">
        <v>123</v>
      </c>
      <c r="BH27" s="19">
        <v>23</v>
      </c>
      <c r="BI27" s="19">
        <v>118</v>
      </c>
      <c r="BJ27" s="19">
        <v>64</v>
      </c>
      <c r="BK27" s="19">
        <v>18</v>
      </c>
      <c r="BL27" s="19">
        <v>101</v>
      </c>
      <c r="BM27" s="19">
        <v>28</v>
      </c>
      <c r="BN27" s="19">
        <v>19</v>
      </c>
      <c r="BO27" s="19">
        <v>54</v>
      </c>
      <c r="BP27" s="19">
        <v>24</v>
      </c>
      <c r="BQ27" s="20">
        <f>SUM(AL27:BP27)</f>
        <v>1210</v>
      </c>
      <c r="BR27" s="19"/>
      <c r="BS27" s="19">
        <v>29</v>
      </c>
      <c r="BT27" s="19">
        <v>11</v>
      </c>
      <c r="BU27" s="19">
        <v>20</v>
      </c>
      <c r="BV27" s="19">
        <v>18</v>
      </c>
      <c r="BW27" s="19">
        <v>20</v>
      </c>
      <c r="BX27" s="19">
        <v>5</v>
      </c>
      <c r="BY27" s="19">
        <v>20</v>
      </c>
      <c r="BZ27" s="19">
        <v>12</v>
      </c>
      <c r="CA27" s="19">
        <v>26</v>
      </c>
      <c r="CB27" s="19">
        <v>30</v>
      </c>
      <c r="CC27" s="19">
        <v>73</v>
      </c>
      <c r="CD27" s="19">
        <v>21</v>
      </c>
      <c r="CE27" s="19">
        <v>30</v>
      </c>
      <c r="CF27" s="19">
        <v>25</v>
      </c>
      <c r="CG27" s="19">
        <v>120</v>
      </c>
      <c r="CH27" s="19">
        <v>25</v>
      </c>
      <c r="CI27" s="19">
        <v>125</v>
      </c>
      <c r="CJ27" s="19">
        <v>20</v>
      </c>
      <c r="CK27" s="19">
        <v>5</v>
      </c>
      <c r="CL27" s="19">
        <v>20</v>
      </c>
      <c r="CM27" s="19">
        <v>25</v>
      </c>
      <c r="CN27" s="19">
        <v>125</v>
      </c>
      <c r="CO27" s="19">
        <v>25</v>
      </c>
      <c r="CP27" s="19">
        <v>120</v>
      </c>
      <c r="CQ27" s="19">
        <v>66</v>
      </c>
      <c r="CR27" s="19">
        <v>20</v>
      </c>
      <c r="CS27" s="19">
        <v>103</v>
      </c>
      <c r="CT27" s="19">
        <v>30</v>
      </c>
      <c r="CU27" s="19">
        <v>21</v>
      </c>
      <c r="CV27" s="19">
        <v>56</v>
      </c>
      <c r="CW27" s="20">
        <f>SUM(BS27:CV27)</f>
        <v>1246</v>
      </c>
    </row>
    <row r="28" spans="2:101" ht="18.75" customHeight="1" x14ac:dyDescent="0.4">
      <c r="B28" s="18"/>
      <c r="C28" s="18"/>
      <c r="D28" s="18" t="s">
        <v>33</v>
      </c>
      <c r="E28" s="21">
        <f>E26</f>
        <v>94</v>
      </c>
      <c r="F28" s="21">
        <f>E28+F26-F27</f>
        <v>69</v>
      </c>
      <c r="G28" s="21">
        <f t="shared" ref="G28:AI28" si="21">F28+G26-G27</f>
        <v>62</v>
      </c>
      <c r="H28" s="21">
        <f t="shared" si="21"/>
        <v>46</v>
      </c>
      <c r="I28" s="21">
        <f t="shared" si="21"/>
        <v>32</v>
      </c>
      <c r="J28" s="21">
        <f t="shared" si="21"/>
        <v>216</v>
      </c>
      <c r="K28" s="21">
        <f t="shared" si="21"/>
        <v>215</v>
      </c>
      <c r="L28" s="21">
        <f t="shared" si="21"/>
        <v>199</v>
      </c>
      <c r="M28" s="21">
        <f t="shared" si="21"/>
        <v>191</v>
      </c>
      <c r="N28" s="21">
        <f t="shared" si="21"/>
        <v>169</v>
      </c>
      <c r="O28" s="21">
        <f t="shared" si="21"/>
        <v>143</v>
      </c>
      <c r="P28" s="21">
        <f t="shared" si="21"/>
        <v>74</v>
      </c>
      <c r="Q28" s="21">
        <f t="shared" si="21"/>
        <v>257</v>
      </c>
      <c r="R28" s="21">
        <f t="shared" si="21"/>
        <v>231</v>
      </c>
      <c r="S28" s="21">
        <f t="shared" si="21"/>
        <v>210</v>
      </c>
      <c r="T28" s="21">
        <f t="shared" si="21"/>
        <v>94</v>
      </c>
      <c r="U28" s="21">
        <f t="shared" si="21"/>
        <v>273</v>
      </c>
      <c r="V28" s="21">
        <f t="shared" si="21"/>
        <v>152</v>
      </c>
      <c r="W28" s="21">
        <f t="shared" si="21"/>
        <v>136</v>
      </c>
      <c r="X28" s="21">
        <f t="shared" si="21"/>
        <v>135</v>
      </c>
      <c r="Y28" s="21">
        <f t="shared" si="21"/>
        <v>119</v>
      </c>
      <c r="Z28" s="21">
        <f t="shared" si="21"/>
        <v>98</v>
      </c>
      <c r="AA28" s="21">
        <f t="shared" si="21"/>
        <v>177</v>
      </c>
      <c r="AB28" s="21">
        <f t="shared" si="21"/>
        <v>156</v>
      </c>
      <c r="AC28" s="21">
        <f t="shared" si="21"/>
        <v>140</v>
      </c>
      <c r="AD28" s="21">
        <f t="shared" si="21"/>
        <v>78</v>
      </c>
      <c r="AE28" s="21">
        <f t="shared" si="21"/>
        <v>162</v>
      </c>
      <c r="AF28" s="21">
        <f t="shared" si="21"/>
        <v>63</v>
      </c>
      <c r="AG28" s="21">
        <f t="shared" si="21"/>
        <v>37</v>
      </c>
      <c r="AH28" s="21">
        <f t="shared" si="21"/>
        <v>120</v>
      </c>
      <c r="AI28" s="21">
        <f t="shared" si="21"/>
        <v>68</v>
      </c>
      <c r="AJ28" s="22">
        <f>AJ26-AJ27</f>
        <v>68</v>
      </c>
      <c r="AK28" s="21">
        <f>AK26</f>
        <v>68</v>
      </c>
      <c r="AL28" s="21">
        <f>AK28+AL26-AL27</f>
        <v>141</v>
      </c>
      <c r="AM28" s="21">
        <f t="shared" ref="AM28:BP28" si="22">AL28+AM26-AM27</f>
        <v>132</v>
      </c>
      <c r="AN28" s="21">
        <f t="shared" si="22"/>
        <v>114</v>
      </c>
      <c r="AO28" s="21">
        <f t="shared" si="22"/>
        <v>98</v>
      </c>
      <c r="AP28" s="21">
        <f t="shared" si="22"/>
        <v>80</v>
      </c>
      <c r="AQ28" s="21">
        <f t="shared" si="22"/>
        <v>77</v>
      </c>
      <c r="AR28" s="21">
        <f t="shared" si="22"/>
        <v>59</v>
      </c>
      <c r="AS28" s="21">
        <f t="shared" si="22"/>
        <v>49</v>
      </c>
      <c r="AT28" s="21">
        <f t="shared" si="22"/>
        <v>25</v>
      </c>
      <c r="AU28" s="21">
        <f t="shared" si="22"/>
        <v>197</v>
      </c>
      <c r="AV28" s="21">
        <f t="shared" si="22"/>
        <v>126</v>
      </c>
      <c r="AW28" s="21">
        <f t="shared" si="22"/>
        <v>107</v>
      </c>
      <c r="AX28" s="21">
        <f t="shared" si="22"/>
        <v>79</v>
      </c>
      <c r="AY28" s="21">
        <f t="shared" si="22"/>
        <v>56</v>
      </c>
      <c r="AZ28" s="21">
        <f t="shared" si="22"/>
        <v>138</v>
      </c>
      <c r="BA28" s="21">
        <f t="shared" si="22"/>
        <v>115</v>
      </c>
      <c r="BB28" s="21">
        <f t="shared" si="22"/>
        <v>192</v>
      </c>
      <c r="BC28" s="21">
        <f t="shared" si="22"/>
        <v>174</v>
      </c>
      <c r="BD28" s="21">
        <f t="shared" si="22"/>
        <v>171</v>
      </c>
      <c r="BE28" s="21">
        <f t="shared" si="22"/>
        <v>153</v>
      </c>
      <c r="BF28" s="21">
        <f t="shared" si="22"/>
        <v>130</v>
      </c>
      <c r="BG28" s="21">
        <f t="shared" si="22"/>
        <v>7</v>
      </c>
      <c r="BH28" s="21">
        <f t="shared" si="22"/>
        <v>184</v>
      </c>
      <c r="BI28" s="21">
        <f t="shared" si="22"/>
        <v>66</v>
      </c>
      <c r="BJ28" s="21">
        <f t="shared" si="22"/>
        <v>202</v>
      </c>
      <c r="BK28" s="21">
        <f t="shared" si="22"/>
        <v>184</v>
      </c>
      <c r="BL28" s="21">
        <f t="shared" si="22"/>
        <v>83</v>
      </c>
      <c r="BM28" s="21">
        <f t="shared" si="22"/>
        <v>55</v>
      </c>
      <c r="BN28" s="21">
        <f t="shared" si="22"/>
        <v>236</v>
      </c>
      <c r="BO28" s="21">
        <f t="shared" si="22"/>
        <v>182</v>
      </c>
      <c r="BP28" s="21">
        <f t="shared" si="22"/>
        <v>158</v>
      </c>
      <c r="BQ28" s="22">
        <f>BQ26-BQ27</f>
        <v>158</v>
      </c>
      <c r="BR28" s="21">
        <f>BR26</f>
        <v>158</v>
      </c>
      <c r="BS28" s="21">
        <f>BR28+BS26-BS27</f>
        <v>129</v>
      </c>
      <c r="BT28" s="21">
        <f t="shared" ref="BT28:CV28" si="23">BS28+BT26-BT27</f>
        <v>118</v>
      </c>
      <c r="BU28" s="21">
        <f t="shared" si="23"/>
        <v>98</v>
      </c>
      <c r="BV28" s="21">
        <f t="shared" si="23"/>
        <v>80</v>
      </c>
      <c r="BW28" s="21">
        <f t="shared" si="23"/>
        <v>60</v>
      </c>
      <c r="BX28" s="21">
        <f t="shared" si="23"/>
        <v>55</v>
      </c>
      <c r="BY28" s="21">
        <f t="shared" si="23"/>
        <v>35</v>
      </c>
      <c r="BZ28" s="21">
        <f t="shared" si="23"/>
        <v>223</v>
      </c>
      <c r="CA28" s="21">
        <f t="shared" si="23"/>
        <v>197</v>
      </c>
      <c r="CB28" s="21">
        <f t="shared" si="23"/>
        <v>167</v>
      </c>
      <c r="CC28" s="21">
        <f t="shared" si="23"/>
        <v>94</v>
      </c>
      <c r="CD28" s="21">
        <f t="shared" si="23"/>
        <v>73</v>
      </c>
      <c r="CE28" s="21">
        <f t="shared" si="23"/>
        <v>43</v>
      </c>
      <c r="CF28" s="21">
        <f t="shared" si="23"/>
        <v>218</v>
      </c>
      <c r="CG28" s="21">
        <f t="shared" si="23"/>
        <v>98</v>
      </c>
      <c r="CH28" s="21">
        <f t="shared" si="23"/>
        <v>273</v>
      </c>
      <c r="CI28" s="21">
        <f t="shared" si="23"/>
        <v>148</v>
      </c>
      <c r="CJ28" s="21">
        <f t="shared" si="23"/>
        <v>128</v>
      </c>
      <c r="CK28" s="21">
        <f t="shared" si="23"/>
        <v>123</v>
      </c>
      <c r="CL28" s="21">
        <f t="shared" si="23"/>
        <v>103</v>
      </c>
      <c r="CM28" s="21">
        <f t="shared" si="23"/>
        <v>78</v>
      </c>
      <c r="CN28" s="21">
        <f t="shared" si="23"/>
        <v>153</v>
      </c>
      <c r="CO28" s="21">
        <f t="shared" si="23"/>
        <v>128</v>
      </c>
      <c r="CP28" s="21">
        <f t="shared" si="23"/>
        <v>108</v>
      </c>
      <c r="CQ28" s="21">
        <f t="shared" si="23"/>
        <v>42</v>
      </c>
      <c r="CR28" s="21">
        <f t="shared" si="23"/>
        <v>122</v>
      </c>
      <c r="CS28" s="21">
        <f t="shared" si="23"/>
        <v>19</v>
      </c>
      <c r="CT28" s="21">
        <f t="shared" si="23"/>
        <v>89</v>
      </c>
      <c r="CU28" s="21">
        <f t="shared" si="23"/>
        <v>68</v>
      </c>
      <c r="CV28" s="21">
        <f t="shared" si="23"/>
        <v>12</v>
      </c>
      <c r="CW28" s="22">
        <f>CW26-CW27</f>
        <v>12</v>
      </c>
    </row>
    <row r="29" spans="2:101" ht="18.75" customHeight="1" x14ac:dyDescent="0.4">
      <c r="B29" s="17">
        <v>2020</v>
      </c>
      <c r="C29" s="17" t="s">
        <v>65</v>
      </c>
      <c r="D29" s="17" t="s">
        <v>31</v>
      </c>
      <c r="E29" s="19">
        <v>221</v>
      </c>
      <c r="F29" s="19"/>
      <c r="G29" s="19"/>
      <c r="H29" s="19"/>
      <c r="I29" s="19"/>
      <c r="J29" s="19"/>
      <c r="K29" s="19">
        <v>100</v>
      </c>
      <c r="L29" s="19"/>
      <c r="M29" s="19"/>
      <c r="N29" s="19">
        <v>100</v>
      </c>
      <c r="O29" s="19"/>
      <c r="P29" s="19"/>
      <c r="Q29" s="19"/>
      <c r="R29" s="19">
        <v>100</v>
      </c>
      <c r="S29" s="19"/>
      <c r="T29" s="19"/>
      <c r="U29" s="23">
        <v>100</v>
      </c>
      <c r="V29" s="19"/>
      <c r="W29" s="19">
        <v>100</v>
      </c>
      <c r="X29" s="19"/>
      <c r="Y29" s="19"/>
      <c r="Z29" s="19"/>
      <c r="AA29" s="23">
        <v>100</v>
      </c>
      <c r="AB29" s="19"/>
      <c r="AC29" s="19"/>
      <c r="AD29" s="19">
        <v>150</v>
      </c>
      <c r="AE29" s="23"/>
      <c r="AF29" s="19">
        <v>150</v>
      </c>
      <c r="AG29" s="19"/>
      <c r="AH29" s="23"/>
      <c r="AI29" s="19"/>
      <c r="AJ29" s="20">
        <f>SUM(E29:AI29)</f>
        <v>1121</v>
      </c>
      <c r="AK29" s="19">
        <f>AI31</f>
        <v>52</v>
      </c>
      <c r="AL29" s="23">
        <v>200</v>
      </c>
      <c r="AM29" s="19"/>
      <c r="AN29" s="19"/>
      <c r="AO29" s="19"/>
      <c r="AP29" s="19"/>
      <c r="AQ29" s="19">
        <v>100</v>
      </c>
      <c r="AR29" s="19"/>
      <c r="AS29" s="19"/>
      <c r="AT29" s="19">
        <v>100</v>
      </c>
      <c r="AU29" s="19"/>
      <c r="AV29" s="19"/>
      <c r="AW29" s="19"/>
      <c r="AX29" s="19"/>
      <c r="AY29" s="19">
        <v>100</v>
      </c>
      <c r="AZ29" s="19"/>
      <c r="BA29" s="23">
        <v>100</v>
      </c>
      <c r="BB29" s="19"/>
      <c r="BC29" s="19">
        <v>100</v>
      </c>
      <c r="BD29" s="19"/>
      <c r="BE29" s="19"/>
      <c r="BF29" s="19"/>
      <c r="BG29" s="23">
        <v>100</v>
      </c>
      <c r="BH29" s="19"/>
      <c r="BI29" s="19">
        <v>200</v>
      </c>
      <c r="BJ29" s="19"/>
      <c r="BK29" s="23"/>
      <c r="BL29" s="19"/>
      <c r="BM29" s="19"/>
      <c r="BN29" s="23">
        <v>200</v>
      </c>
      <c r="BO29" s="19"/>
      <c r="BP29" s="19"/>
      <c r="BQ29" s="20">
        <f>SUM(AK29:BP29)</f>
        <v>1252</v>
      </c>
      <c r="BR29" s="19">
        <f>BP31</f>
        <v>71</v>
      </c>
      <c r="BS29" s="19"/>
      <c r="BT29" s="19">
        <v>200</v>
      </c>
      <c r="BU29" s="19"/>
      <c r="BV29" s="19"/>
      <c r="BW29" s="19"/>
      <c r="BX29" s="19">
        <v>200</v>
      </c>
      <c r="BY29" s="19"/>
      <c r="BZ29" s="19"/>
      <c r="CA29" s="19"/>
      <c r="CB29" s="19"/>
      <c r="CC29" s="19"/>
      <c r="CD29" s="19"/>
      <c r="CE29" s="19">
        <v>200</v>
      </c>
      <c r="CF29" s="19"/>
      <c r="CG29" s="19"/>
      <c r="CH29" s="23"/>
      <c r="CI29" s="19">
        <v>200</v>
      </c>
      <c r="CJ29" s="19"/>
      <c r="CK29" s="19"/>
      <c r="CL29" s="19"/>
      <c r="CM29" s="19"/>
      <c r="CN29" s="23"/>
      <c r="CO29" s="19">
        <v>200</v>
      </c>
      <c r="CP29" s="19"/>
      <c r="CQ29" s="19"/>
      <c r="CR29" s="23"/>
      <c r="CS29" s="19">
        <v>200</v>
      </c>
      <c r="CT29" s="19"/>
      <c r="CU29" s="23"/>
      <c r="CV29" s="19"/>
      <c r="CW29" s="20">
        <f>SUM(BR29:CV29)</f>
        <v>1271</v>
      </c>
    </row>
    <row r="30" spans="2:101" ht="18.75" customHeight="1" x14ac:dyDescent="0.4">
      <c r="B30" s="17"/>
      <c r="C30" s="17"/>
      <c r="D30" s="17" t="s">
        <v>32</v>
      </c>
      <c r="E30" s="19"/>
      <c r="F30" s="19">
        <v>34</v>
      </c>
      <c r="G30" s="19">
        <v>16</v>
      </c>
      <c r="H30" s="19">
        <v>59</v>
      </c>
      <c r="I30" s="19">
        <v>63</v>
      </c>
      <c r="J30" s="19">
        <v>25</v>
      </c>
      <c r="K30" s="19">
        <v>14</v>
      </c>
      <c r="L30" s="19">
        <v>39</v>
      </c>
      <c r="M30" s="19">
        <v>46</v>
      </c>
      <c r="N30" s="19">
        <v>40</v>
      </c>
      <c r="O30" s="19">
        <v>25</v>
      </c>
      <c r="P30" s="19">
        <v>10</v>
      </c>
      <c r="Q30" s="19">
        <v>25</v>
      </c>
      <c r="R30" s="19">
        <v>5</v>
      </c>
      <c r="S30" s="19">
        <v>12</v>
      </c>
      <c r="T30" s="19">
        <v>89</v>
      </c>
      <c r="U30" s="19">
        <v>63</v>
      </c>
      <c r="V30" s="19">
        <v>25</v>
      </c>
      <c r="W30" s="19">
        <v>14</v>
      </c>
      <c r="X30" s="19">
        <v>26</v>
      </c>
      <c r="Y30" s="19">
        <v>35</v>
      </c>
      <c r="Z30" s="19">
        <v>12</v>
      </c>
      <c r="AA30" s="19">
        <v>39</v>
      </c>
      <c r="AB30" s="19">
        <v>63</v>
      </c>
      <c r="AC30" s="19">
        <v>25</v>
      </c>
      <c r="AD30" s="19">
        <v>10</v>
      </c>
      <c r="AE30" s="19">
        <v>25</v>
      </c>
      <c r="AF30" s="19">
        <v>108</v>
      </c>
      <c r="AG30" s="19">
        <v>35</v>
      </c>
      <c r="AH30" s="19">
        <v>26</v>
      </c>
      <c r="AI30" s="19">
        <v>61</v>
      </c>
      <c r="AJ30" s="20">
        <f>SUM(F30:AI30)</f>
        <v>1069</v>
      </c>
      <c r="AK30" s="19"/>
      <c r="AL30" s="19">
        <v>36</v>
      </c>
      <c r="AM30" s="19">
        <v>18</v>
      </c>
      <c r="AN30" s="19">
        <v>61</v>
      </c>
      <c r="AO30" s="19">
        <v>65</v>
      </c>
      <c r="AP30" s="19">
        <v>27</v>
      </c>
      <c r="AQ30" s="19">
        <v>16</v>
      </c>
      <c r="AR30" s="19">
        <v>41</v>
      </c>
      <c r="AS30" s="19">
        <v>48</v>
      </c>
      <c r="AT30" s="19">
        <v>42</v>
      </c>
      <c r="AU30" s="19">
        <v>27</v>
      </c>
      <c r="AV30" s="19">
        <v>12</v>
      </c>
      <c r="AW30" s="19">
        <v>27</v>
      </c>
      <c r="AX30" s="19">
        <v>7</v>
      </c>
      <c r="AY30" s="19">
        <v>14</v>
      </c>
      <c r="AZ30" s="19">
        <v>91</v>
      </c>
      <c r="BA30" s="19">
        <v>65</v>
      </c>
      <c r="BB30" s="19">
        <v>27</v>
      </c>
      <c r="BC30" s="19">
        <v>16</v>
      </c>
      <c r="BD30" s="19">
        <v>28</v>
      </c>
      <c r="BE30" s="19">
        <v>37</v>
      </c>
      <c r="BF30" s="19">
        <v>14</v>
      </c>
      <c r="BG30" s="19">
        <v>41</v>
      </c>
      <c r="BH30" s="19">
        <v>65</v>
      </c>
      <c r="BI30" s="19">
        <v>27</v>
      </c>
      <c r="BJ30" s="19">
        <v>12</v>
      </c>
      <c r="BK30" s="19">
        <v>27</v>
      </c>
      <c r="BL30" s="19">
        <v>110</v>
      </c>
      <c r="BM30" s="19">
        <v>37</v>
      </c>
      <c r="BN30" s="19">
        <v>28</v>
      </c>
      <c r="BO30" s="19">
        <v>63</v>
      </c>
      <c r="BP30" s="19">
        <v>52</v>
      </c>
      <c r="BQ30" s="20">
        <f>SUM(AL30:BP30)</f>
        <v>1181</v>
      </c>
      <c r="BR30" s="19"/>
      <c r="BS30" s="19">
        <v>38</v>
      </c>
      <c r="BT30" s="19">
        <v>20</v>
      </c>
      <c r="BU30" s="19">
        <v>63</v>
      </c>
      <c r="BV30" s="19">
        <v>67</v>
      </c>
      <c r="BW30" s="19">
        <v>29</v>
      </c>
      <c r="BX30" s="19">
        <v>18</v>
      </c>
      <c r="BY30" s="19">
        <v>43</v>
      </c>
      <c r="BZ30" s="19">
        <v>50</v>
      </c>
      <c r="CA30" s="19">
        <v>44</v>
      </c>
      <c r="CB30" s="19">
        <v>29</v>
      </c>
      <c r="CC30" s="19">
        <v>14</v>
      </c>
      <c r="CD30" s="19">
        <v>29</v>
      </c>
      <c r="CE30" s="19">
        <v>9</v>
      </c>
      <c r="CF30" s="19">
        <v>16</v>
      </c>
      <c r="CG30" s="19">
        <v>93</v>
      </c>
      <c r="CH30" s="19">
        <v>67</v>
      </c>
      <c r="CI30" s="19">
        <v>29</v>
      </c>
      <c r="CJ30" s="19">
        <v>18</v>
      </c>
      <c r="CK30" s="19">
        <v>30</v>
      </c>
      <c r="CL30" s="19">
        <v>39</v>
      </c>
      <c r="CM30" s="19">
        <v>16</v>
      </c>
      <c r="CN30" s="19">
        <v>43</v>
      </c>
      <c r="CO30" s="19">
        <v>67</v>
      </c>
      <c r="CP30" s="19">
        <v>29</v>
      </c>
      <c r="CQ30" s="19">
        <v>14</v>
      </c>
      <c r="CR30" s="19">
        <v>29</v>
      </c>
      <c r="CS30" s="19">
        <v>112</v>
      </c>
      <c r="CT30" s="19">
        <v>39</v>
      </c>
      <c r="CU30" s="19">
        <v>30</v>
      </c>
      <c r="CV30" s="19">
        <v>65</v>
      </c>
      <c r="CW30" s="20">
        <f>SUM(BS30:CV30)</f>
        <v>1189</v>
      </c>
    </row>
    <row r="31" spans="2:101" ht="18.75" customHeight="1" x14ac:dyDescent="0.4">
      <c r="B31" s="18"/>
      <c r="C31" s="18"/>
      <c r="D31" s="18" t="s">
        <v>33</v>
      </c>
      <c r="E31" s="21">
        <f>E29</f>
        <v>221</v>
      </c>
      <c r="F31" s="21">
        <f>E31+F29-F30</f>
        <v>187</v>
      </c>
      <c r="G31" s="21">
        <f t="shared" ref="G31:AI31" si="24">F31+G29-G30</f>
        <v>171</v>
      </c>
      <c r="H31" s="21">
        <f t="shared" si="24"/>
        <v>112</v>
      </c>
      <c r="I31" s="21">
        <f t="shared" si="24"/>
        <v>49</v>
      </c>
      <c r="J31" s="21">
        <f t="shared" si="24"/>
        <v>24</v>
      </c>
      <c r="K31" s="21">
        <f t="shared" si="24"/>
        <v>110</v>
      </c>
      <c r="L31" s="21">
        <f t="shared" si="24"/>
        <v>71</v>
      </c>
      <c r="M31" s="21">
        <f t="shared" si="24"/>
        <v>25</v>
      </c>
      <c r="N31" s="21">
        <f t="shared" si="24"/>
        <v>85</v>
      </c>
      <c r="O31" s="21">
        <f t="shared" si="24"/>
        <v>60</v>
      </c>
      <c r="P31" s="21">
        <f t="shared" si="24"/>
        <v>50</v>
      </c>
      <c r="Q31" s="21">
        <f t="shared" si="24"/>
        <v>25</v>
      </c>
      <c r="R31" s="21">
        <f t="shared" si="24"/>
        <v>120</v>
      </c>
      <c r="S31" s="21">
        <f t="shared" si="24"/>
        <v>108</v>
      </c>
      <c r="T31" s="21">
        <f t="shared" si="24"/>
        <v>19</v>
      </c>
      <c r="U31" s="21">
        <f t="shared" si="24"/>
        <v>56</v>
      </c>
      <c r="V31" s="21">
        <f t="shared" si="24"/>
        <v>31</v>
      </c>
      <c r="W31" s="21">
        <f t="shared" si="24"/>
        <v>117</v>
      </c>
      <c r="X31" s="21">
        <f t="shared" si="24"/>
        <v>91</v>
      </c>
      <c r="Y31" s="21">
        <f t="shared" si="24"/>
        <v>56</v>
      </c>
      <c r="Z31" s="21">
        <f t="shared" si="24"/>
        <v>44</v>
      </c>
      <c r="AA31" s="21">
        <f t="shared" si="24"/>
        <v>105</v>
      </c>
      <c r="AB31" s="21">
        <f t="shared" si="24"/>
        <v>42</v>
      </c>
      <c r="AC31" s="21">
        <f t="shared" si="24"/>
        <v>17</v>
      </c>
      <c r="AD31" s="21">
        <f t="shared" si="24"/>
        <v>157</v>
      </c>
      <c r="AE31" s="21">
        <f t="shared" si="24"/>
        <v>132</v>
      </c>
      <c r="AF31" s="21">
        <f t="shared" si="24"/>
        <v>174</v>
      </c>
      <c r="AG31" s="21">
        <f t="shared" si="24"/>
        <v>139</v>
      </c>
      <c r="AH31" s="21">
        <f t="shared" si="24"/>
        <v>113</v>
      </c>
      <c r="AI31" s="21">
        <f t="shared" si="24"/>
        <v>52</v>
      </c>
      <c r="AJ31" s="22">
        <f>AJ29-AJ30</f>
        <v>52</v>
      </c>
      <c r="AK31" s="21">
        <f>AK29</f>
        <v>52</v>
      </c>
      <c r="AL31" s="21">
        <f>AK31+AL29-AL30</f>
        <v>216</v>
      </c>
      <c r="AM31" s="21">
        <f t="shared" ref="AM31:BP31" si="25">AL31+AM29-AM30</f>
        <v>198</v>
      </c>
      <c r="AN31" s="21">
        <f t="shared" si="25"/>
        <v>137</v>
      </c>
      <c r="AO31" s="21">
        <f t="shared" si="25"/>
        <v>72</v>
      </c>
      <c r="AP31" s="21">
        <f t="shared" si="25"/>
        <v>45</v>
      </c>
      <c r="AQ31" s="21">
        <f t="shared" si="25"/>
        <v>129</v>
      </c>
      <c r="AR31" s="21">
        <f t="shared" si="25"/>
        <v>88</v>
      </c>
      <c r="AS31" s="21">
        <f t="shared" si="25"/>
        <v>40</v>
      </c>
      <c r="AT31" s="21">
        <f t="shared" si="25"/>
        <v>98</v>
      </c>
      <c r="AU31" s="21">
        <f t="shared" si="25"/>
        <v>71</v>
      </c>
      <c r="AV31" s="21">
        <f t="shared" si="25"/>
        <v>59</v>
      </c>
      <c r="AW31" s="21">
        <f t="shared" si="25"/>
        <v>32</v>
      </c>
      <c r="AX31" s="21">
        <f t="shared" si="25"/>
        <v>25</v>
      </c>
      <c r="AY31" s="21">
        <f t="shared" si="25"/>
        <v>111</v>
      </c>
      <c r="AZ31" s="21">
        <f t="shared" si="25"/>
        <v>20</v>
      </c>
      <c r="BA31" s="21">
        <f t="shared" si="25"/>
        <v>55</v>
      </c>
      <c r="BB31" s="21">
        <f t="shared" si="25"/>
        <v>28</v>
      </c>
      <c r="BC31" s="21">
        <f t="shared" si="25"/>
        <v>112</v>
      </c>
      <c r="BD31" s="21">
        <f t="shared" si="25"/>
        <v>84</v>
      </c>
      <c r="BE31" s="21">
        <f t="shared" si="25"/>
        <v>47</v>
      </c>
      <c r="BF31" s="21">
        <f t="shared" si="25"/>
        <v>33</v>
      </c>
      <c r="BG31" s="21">
        <f t="shared" si="25"/>
        <v>92</v>
      </c>
      <c r="BH31" s="21">
        <f t="shared" si="25"/>
        <v>27</v>
      </c>
      <c r="BI31" s="21">
        <f t="shared" si="25"/>
        <v>200</v>
      </c>
      <c r="BJ31" s="21">
        <f t="shared" si="25"/>
        <v>188</v>
      </c>
      <c r="BK31" s="21">
        <f t="shared" si="25"/>
        <v>161</v>
      </c>
      <c r="BL31" s="21">
        <f t="shared" si="25"/>
        <v>51</v>
      </c>
      <c r="BM31" s="21">
        <f t="shared" si="25"/>
        <v>14</v>
      </c>
      <c r="BN31" s="21">
        <f t="shared" si="25"/>
        <v>186</v>
      </c>
      <c r="BO31" s="21">
        <f t="shared" si="25"/>
        <v>123</v>
      </c>
      <c r="BP31" s="21">
        <f t="shared" si="25"/>
        <v>71</v>
      </c>
      <c r="BQ31" s="22">
        <f>BQ29-BQ30</f>
        <v>71</v>
      </c>
      <c r="BR31" s="21">
        <f>BR29</f>
        <v>71</v>
      </c>
      <c r="BS31" s="21">
        <f>BR31+BS29-BS30</f>
        <v>33</v>
      </c>
      <c r="BT31" s="21">
        <f t="shared" ref="BT31:CV31" si="26">BS31+BT29-BT30</f>
        <v>213</v>
      </c>
      <c r="BU31" s="21">
        <f t="shared" si="26"/>
        <v>150</v>
      </c>
      <c r="BV31" s="21">
        <f t="shared" si="26"/>
        <v>83</v>
      </c>
      <c r="BW31" s="21">
        <f t="shared" si="26"/>
        <v>54</v>
      </c>
      <c r="BX31" s="21">
        <f t="shared" si="26"/>
        <v>236</v>
      </c>
      <c r="BY31" s="21">
        <f t="shared" si="26"/>
        <v>193</v>
      </c>
      <c r="BZ31" s="21">
        <f t="shared" si="26"/>
        <v>143</v>
      </c>
      <c r="CA31" s="21">
        <f t="shared" si="26"/>
        <v>99</v>
      </c>
      <c r="CB31" s="21">
        <f t="shared" si="26"/>
        <v>70</v>
      </c>
      <c r="CC31" s="21">
        <f t="shared" si="26"/>
        <v>56</v>
      </c>
      <c r="CD31" s="21">
        <f t="shared" si="26"/>
        <v>27</v>
      </c>
      <c r="CE31" s="21">
        <f t="shared" si="26"/>
        <v>218</v>
      </c>
      <c r="CF31" s="21">
        <f t="shared" si="26"/>
        <v>202</v>
      </c>
      <c r="CG31" s="21">
        <f t="shared" si="26"/>
        <v>109</v>
      </c>
      <c r="CH31" s="21">
        <f t="shared" si="26"/>
        <v>42</v>
      </c>
      <c r="CI31" s="21">
        <f t="shared" si="26"/>
        <v>213</v>
      </c>
      <c r="CJ31" s="21">
        <f t="shared" si="26"/>
        <v>195</v>
      </c>
      <c r="CK31" s="21">
        <f t="shared" si="26"/>
        <v>165</v>
      </c>
      <c r="CL31" s="21">
        <f t="shared" si="26"/>
        <v>126</v>
      </c>
      <c r="CM31" s="21">
        <f t="shared" si="26"/>
        <v>110</v>
      </c>
      <c r="CN31" s="21">
        <f t="shared" si="26"/>
        <v>67</v>
      </c>
      <c r="CO31" s="21">
        <f t="shared" si="26"/>
        <v>200</v>
      </c>
      <c r="CP31" s="21">
        <f t="shared" si="26"/>
        <v>171</v>
      </c>
      <c r="CQ31" s="21">
        <f t="shared" si="26"/>
        <v>157</v>
      </c>
      <c r="CR31" s="21">
        <f t="shared" si="26"/>
        <v>128</v>
      </c>
      <c r="CS31" s="21">
        <f t="shared" si="26"/>
        <v>216</v>
      </c>
      <c r="CT31" s="21">
        <f t="shared" si="26"/>
        <v>177</v>
      </c>
      <c r="CU31" s="21">
        <f t="shared" si="26"/>
        <v>147</v>
      </c>
      <c r="CV31" s="21">
        <f t="shared" si="26"/>
        <v>82</v>
      </c>
      <c r="CW31" s="22">
        <f>CW29-CW30</f>
        <v>82</v>
      </c>
    </row>
    <row r="32" spans="2:101" ht="18.75" customHeight="1" x14ac:dyDescent="0.4">
      <c r="B32" s="17">
        <v>3010</v>
      </c>
      <c r="C32" s="17" t="s">
        <v>39</v>
      </c>
      <c r="D32" s="17" t="s">
        <v>31</v>
      </c>
      <c r="E32" s="19">
        <v>145</v>
      </c>
      <c r="F32" s="19"/>
      <c r="G32" s="19"/>
      <c r="H32" s="19"/>
      <c r="I32" s="19"/>
      <c r="J32" s="19">
        <v>200</v>
      </c>
      <c r="K32" s="19"/>
      <c r="L32" s="19"/>
      <c r="M32" s="19"/>
      <c r="N32" s="19"/>
      <c r="O32" s="19"/>
      <c r="P32" s="19">
        <v>300</v>
      </c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>
        <v>200</v>
      </c>
      <c r="AD32" s="19"/>
      <c r="AE32" s="23"/>
      <c r="AF32" s="19"/>
      <c r="AG32" s="19"/>
      <c r="AH32" s="19">
        <v>100</v>
      </c>
      <c r="AI32" s="19"/>
      <c r="AJ32" s="20">
        <f>SUM(E32:AI32)</f>
        <v>945</v>
      </c>
      <c r="AK32" s="19">
        <f>AI34</f>
        <v>67</v>
      </c>
      <c r="AL32" s="23">
        <v>100</v>
      </c>
      <c r="AM32" s="19"/>
      <c r="AN32" s="19"/>
      <c r="AO32" s="19"/>
      <c r="AP32" s="19">
        <v>200</v>
      </c>
      <c r="AQ32" s="19"/>
      <c r="AR32" s="19"/>
      <c r="AS32" s="19"/>
      <c r="AT32" s="19"/>
      <c r="AU32" s="19"/>
      <c r="AV32" s="19">
        <v>300</v>
      </c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>
        <v>200</v>
      </c>
      <c r="BJ32" s="19"/>
      <c r="BK32" s="23"/>
      <c r="BL32" s="19"/>
      <c r="BM32" s="19">
        <v>200</v>
      </c>
      <c r="BN32" s="19"/>
      <c r="BO32" s="19"/>
      <c r="BP32" s="19"/>
      <c r="BQ32" s="20">
        <f>SUM(AK32:BP32)</f>
        <v>1067</v>
      </c>
      <c r="BR32" s="19">
        <f>BP34</f>
        <v>85</v>
      </c>
      <c r="BS32" s="19"/>
      <c r="BT32" s="19"/>
      <c r="BU32" s="19">
        <v>200</v>
      </c>
      <c r="BV32" s="19"/>
      <c r="BW32" s="19"/>
      <c r="BX32" s="19"/>
      <c r="BY32" s="19"/>
      <c r="BZ32" s="19">
        <v>200</v>
      </c>
      <c r="CA32" s="19"/>
      <c r="CB32" s="19"/>
      <c r="CC32" s="19"/>
      <c r="CD32" s="19"/>
      <c r="CE32" s="19"/>
      <c r="CF32" s="19"/>
      <c r="CG32" s="19">
        <v>200</v>
      </c>
      <c r="CH32" s="19"/>
      <c r="CI32" s="19"/>
      <c r="CJ32" s="19"/>
      <c r="CK32" s="19"/>
      <c r="CL32" s="19"/>
      <c r="CM32" s="19"/>
      <c r="CN32" s="19">
        <v>200</v>
      </c>
      <c r="CO32" s="19"/>
      <c r="CP32" s="19"/>
      <c r="CQ32" s="19"/>
      <c r="CR32" s="23">
        <v>200</v>
      </c>
      <c r="CS32" s="19"/>
      <c r="CT32" s="19"/>
      <c r="CU32" s="19"/>
      <c r="CV32" s="19"/>
      <c r="CW32" s="20">
        <f>SUM(BR32:CV32)</f>
        <v>1085</v>
      </c>
    </row>
    <row r="33" spans="2:101" ht="18.75" customHeight="1" x14ac:dyDescent="0.4">
      <c r="B33" s="17"/>
      <c r="C33" s="17"/>
      <c r="D33" s="17" t="s">
        <v>32</v>
      </c>
      <c r="E33" s="19"/>
      <c r="F33" s="19">
        <v>24</v>
      </c>
      <c r="G33" s="19">
        <v>6</v>
      </c>
      <c r="H33" s="19">
        <v>22</v>
      </c>
      <c r="I33" s="19">
        <v>41</v>
      </c>
      <c r="J33" s="19">
        <v>4</v>
      </c>
      <c r="K33" s="19">
        <v>15</v>
      </c>
      <c r="L33" s="19">
        <v>25</v>
      </c>
      <c r="M33" s="19">
        <v>2</v>
      </c>
      <c r="N33" s="19">
        <v>129</v>
      </c>
      <c r="O33" s="19">
        <v>53</v>
      </c>
      <c r="P33" s="19">
        <v>15</v>
      </c>
      <c r="Q33" s="19">
        <v>4</v>
      </c>
      <c r="R33" s="19">
        <v>25</v>
      </c>
      <c r="S33" s="19">
        <v>2</v>
      </c>
      <c r="T33" s="19">
        <v>29</v>
      </c>
      <c r="U33" s="19">
        <v>53</v>
      </c>
      <c r="V33" s="19">
        <v>15</v>
      </c>
      <c r="W33" s="19">
        <v>4</v>
      </c>
      <c r="X33" s="19">
        <v>29</v>
      </c>
      <c r="Y33" s="19">
        <v>36</v>
      </c>
      <c r="Z33" s="19">
        <v>30</v>
      </c>
      <c r="AA33" s="19">
        <v>15</v>
      </c>
      <c r="AB33" s="19">
        <v>13</v>
      </c>
      <c r="AC33" s="19">
        <v>22</v>
      </c>
      <c r="AD33" s="19">
        <v>60</v>
      </c>
      <c r="AE33" s="19">
        <v>15</v>
      </c>
      <c r="AF33" s="19">
        <v>98</v>
      </c>
      <c r="AG33" s="19">
        <v>25</v>
      </c>
      <c r="AH33" s="19">
        <v>16</v>
      </c>
      <c r="AI33" s="19">
        <v>51</v>
      </c>
      <c r="AJ33" s="20">
        <f>SUM(F33:AI33)</f>
        <v>878</v>
      </c>
      <c r="AK33" s="19"/>
      <c r="AL33" s="19">
        <v>26</v>
      </c>
      <c r="AM33" s="19">
        <v>8</v>
      </c>
      <c r="AN33" s="19">
        <v>24</v>
      </c>
      <c r="AO33" s="19">
        <v>43</v>
      </c>
      <c r="AP33" s="19">
        <v>6</v>
      </c>
      <c r="AQ33" s="19">
        <v>17</v>
      </c>
      <c r="AR33" s="19">
        <v>27</v>
      </c>
      <c r="AS33" s="19">
        <v>4</v>
      </c>
      <c r="AT33" s="19">
        <v>131</v>
      </c>
      <c r="AU33" s="19">
        <v>55</v>
      </c>
      <c r="AV33" s="19">
        <v>17</v>
      </c>
      <c r="AW33" s="19">
        <v>6</v>
      </c>
      <c r="AX33" s="19">
        <v>27</v>
      </c>
      <c r="AY33" s="19">
        <v>4</v>
      </c>
      <c r="AZ33" s="19">
        <v>31</v>
      </c>
      <c r="BA33" s="19">
        <v>55</v>
      </c>
      <c r="BB33" s="19">
        <v>17</v>
      </c>
      <c r="BC33" s="19">
        <v>6</v>
      </c>
      <c r="BD33" s="19">
        <v>31</v>
      </c>
      <c r="BE33" s="19">
        <v>38</v>
      </c>
      <c r="BF33" s="19">
        <v>32</v>
      </c>
      <c r="BG33" s="19">
        <v>17</v>
      </c>
      <c r="BH33" s="19">
        <v>15</v>
      </c>
      <c r="BI33" s="19">
        <v>24</v>
      </c>
      <c r="BJ33" s="19">
        <v>62</v>
      </c>
      <c r="BK33" s="19">
        <v>17</v>
      </c>
      <c r="BL33" s="19">
        <v>100</v>
      </c>
      <c r="BM33" s="19">
        <v>27</v>
      </c>
      <c r="BN33" s="19">
        <v>18</v>
      </c>
      <c r="BO33" s="19">
        <v>53</v>
      </c>
      <c r="BP33" s="19">
        <v>44</v>
      </c>
      <c r="BQ33" s="20">
        <f>SUM(AL33:BP33)</f>
        <v>982</v>
      </c>
      <c r="BR33" s="19"/>
      <c r="BS33" s="19">
        <v>28</v>
      </c>
      <c r="BT33" s="19">
        <v>10</v>
      </c>
      <c r="BU33" s="19">
        <v>26</v>
      </c>
      <c r="BV33" s="19">
        <v>45</v>
      </c>
      <c r="BW33" s="19">
        <v>8</v>
      </c>
      <c r="BX33" s="19">
        <v>19</v>
      </c>
      <c r="BY33" s="19">
        <v>29</v>
      </c>
      <c r="BZ33" s="19">
        <v>6</v>
      </c>
      <c r="CA33" s="19">
        <v>133</v>
      </c>
      <c r="CB33" s="19">
        <v>57</v>
      </c>
      <c r="CC33" s="19">
        <v>19</v>
      </c>
      <c r="CD33" s="19">
        <v>8</v>
      </c>
      <c r="CE33" s="19">
        <v>29</v>
      </c>
      <c r="CF33" s="19">
        <v>6</v>
      </c>
      <c r="CG33" s="19">
        <v>33</v>
      </c>
      <c r="CH33" s="19">
        <v>57</v>
      </c>
      <c r="CI33" s="19">
        <v>19</v>
      </c>
      <c r="CJ33" s="19">
        <v>8</v>
      </c>
      <c r="CK33" s="19">
        <v>33</v>
      </c>
      <c r="CL33" s="19">
        <v>40</v>
      </c>
      <c r="CM33" s="19">
        <v>34</v>
      </c>
      <c r="CN33" s="19">
        <v>19</v>
      </c>
      <c r="CO33" s="19">
        <v>17</v>
      </c>
      <c r="CP33" s="19">
        <v>26</v>
      </c>
      <c r="CQ33" s="19">
        <v>64</v>
      </c>
      <c r="CR33" s="19">
        <v>19</v>
      </c>
      <c r="CS33" s="19">
        <v>102</v>
      </c>
      <c r="CT33" s="19">
        <v>29</v>
      </c>
      <c r="CU33" s="19">
        <v>20</v>
      </c>
      <c r="CV33" s="19">
        <v>55</v>
      </c>
      <c r="CW33" s="20">
        <f>SUM(BS33:CV33)</f>
        <v>998</v>
      </c>
    </row>
    <row r="34" spans="2:101" ht="18.75" customHeight="1" x14ac:dyDescent="0.4">
      <c r="B34" s="18"/>
      <c r="C34" s="18"/>
      <c r="D34" s="18" t="s">
        <v>33</v>
      </c>
      <c r="E34" s="21">
        <f>E32</f>
        <v>145</v>
      </c>
      <c r="F34" s="21">
        <f>E34+F32-F33</f>
        <v>121</v>
      </c>
      <c r="G34" s="21">
        <f t="shared" ref="G34:AI34" si="27">F34+G32-G33</f>
        <v>115</v>
      </c>
      <c r="H34" s="21">
        <f t="shared" si="27"/>
        <v>93</v>
      </c>
      <c r="I34" s="21">
        <f t="shared" si="27"/>
        <v>52</v>
      </c>
      <c r="J34" s="21">
        <f t="shared" si="27"/>
        <v>248</v>
      </c>
      <c r="K34" s="21">
        <f t="shared" si="27"/>
        <v>233</v>
      </c>
      <c r="L34" s="21">
        <f t="shared" si="27"/>
        <v>208</v>
      </c>
      <c r="M34" s="21">
        <f t="shared" si="27"/>
        <v>206</v>
      </c>
      <c r="N34" s="21">
        <f t="shared" si="27"/>
        <v>77</v>
      </c>
      <c r="O34" s="21">
        <f t="shared" si="27"/>
        <v>24</v>
      </c>
      <c r="P34" s="21">
        <f t="shared" si="27"/>
        <v>309</v>
      </c>
      <c r="Q34" s="21">
        <f t="shared" si="27"/>
        <v>305</v>
      </c>
      <c r="R34" s="21">
        <f t="shared" si="27"/>
        <v>280</v>
      </c>
      <c r="S34" s="21">
        <f t="shared" si="27"/>
        <v>278</v>
      </c>
      <c r="T34" s="21">
        <f t="shared" si="27"/>
        <v>249</v>
      </c>
      <c r="U34" s="21">
        <f t="shared" si="27"/>
        <v>196</v>
      </c>
      <c r="V34" s="21">
        <f t="shared" si="27"/>
        <v>181</v>
      </c>
      <c r="W34" s="21">
        <f t="shared" si="27"/>
        <v>177</v>
      </c>
      <c r="X34" s="21">
        <f t="shared" si="27"/>
        <v>148</v>
      </c>
      <c r="Y34" s="21">
        <f t="shared" si="27"/>
        <v>112</v>
      </c>
      <c r="Z34" s="21">
        <f t="shared" si="27"/>
        <v>82</v>
      </c>
      <c r="AA34" s="21">
        <f t="shared" si="27"/>
        <v>67</v>
      </c>
      <c r="AB34" s="21">
        <f t="shared" si="27"/>
        <v>54</v>
      </c>
      <c r="AC34" s="21">
        <f t="shared" si="27"/>
        <v>232</v>
      </c>
      <c r="AD34" s="21">
        <f t="shared" si="27"/>
        <v>172</v>
      </c>
      <c r="AE34" s="21">
        <f t="shared" si="27"/>
        <v>157</v>
      </c>
      <c r="AF34" s="21">
        <f t="shared" si="27"/>
        <v>59</v>
      </c>
      <c r="AG34" s="21">
        <f t="shared" si="27"/>
        <v>34</v>
      </c>
      <c r="AH34" s="21">
        <f t="shared" si="27"/>
        <v>118</v>
      </c>
      <c r="AI34" s="21">
        <f t="shared" si="27"/>
        <v>67</v>
      </c>
      <c r="AJ34" s="22">
        <f>AJ32-AJ33</f>
        <v>67</v>
      </c>
      <c r="AK34" s="21">
        <f>AK32</f>
        <v>67</v>
      </c>
      <c r="AL34" s="21">
        <f>AK34+AL32-AL33</f>
        <v>141</v>
      </c>
      <c r="AM34" s="21">
        <f t="shared" ref="AM34:BP34" si="28">AL34+AM32-AM33</f>
        <v>133</v>
      </c>
      <c r="AN34" s="21">
        <f t="shared" si="28"/>
        <v>109</v>
      </c>
      <c r="AO34" s="21">
        <f t="shared" si="28"/>
        <v>66</v>
      </c>
      <c r="AP34" s="21">
        <f t="shared" si="28"/>
        <v>260</v>
      </c>
      <c r="AQ34" s="21">
        <f t="shared" si="28"/>
        <v>243</v>
      </c>
      <c r="AR34" s="21">
        <f t="shared" si="28"/>
        <v>216</v>
      </c>
      <c r="AS34" s="21">
        <f t="shared" si="28"/>
        <v>212</v>
      </c>
      <c r="AT34" s="21">
        <f t="shared" si="28"/>
        <v>81</v>
      </c>
      <c r="AU34" s="21">
        <f t="shared" si="28"/>
        <v>26</v>
      </c>
      <c r="AV34" s="21">
        <f t="shared" si="28"/>
        <v>309</v>
      </c>
      <c r="AW34" s="21">
        <f t="shared" si="28"/>
        <v>303</v>
      </c>
      <c r="AX34" s="21">
        <f t="shared" si="28"/>
        <v>276</v>
      </c>
      <c r="AY34" s="21">
        <f t="shared" si="28"/>
        <v>272</v>
      </c>
      <c r="AZ34" s="21">
        <f t="shared" si="28"/>
        <v>241</v>
      </c>
      <c r="BA34" s="21">
        <f t="shared" si="28"/>
        <v>186</v>
      </c>
      <c r="BB34" s="21">
        <f t="shared" si="28"/>
        <v>169</v>
      </c>
      <c r="BC34" s="21">
        <f t="shared" si="28"/>
        <v>163</v>
      </c>
      <c r="BD34" s="21">
        <f t="shared" si="28"/>
        <v>132</v>
      </c>
      <c r="BE34" s="21">
        <f t="shared" si="28"/>
        <v>94</v>
      </c>
      <c r="BF34" s="21">
        <f t="shared" si="28"/>
        <v>62</v>
      </c>
      <c r="BG34" s="21">
        <f t="shared" si="28"/>
        <v>45</v>
      </c>
      <c r="BH34" s="21">
        <f t="shared" si="28"/>
        <v>30</v>
      </c>
      <c r="BI34" s="21">
        <f t="shared" si="28"/>
        <v>206</v>
      </c>
      <c r="BJ34" s="21">
        <f t="shared" si="28"/>
        <v>144</v>
      </c>
      <c r="BK34" s="21">
        <f t="shared" si="28"/>
        <v>127</v>
      </c>
      <c r="BL34" s="21">
        <f t="shared" si="28"/>
        <v>27</v>
      </c>
      <c r="BM34" s="21">
        <f t="shared" si="28"/>
        <v>200</v>
      </c>
      <c r="BN34" s="21">
        <f t="shared" si="28"/>
        <v>182</v>
      </c>
      <c r="BO34" s="21">
        <f t="shared" si="28"/>
        <v>129</v>
      </c>
      <c r="BP34" s="21">
        <f t="shared" si="28"/>
        <v>85</v>
      </c>
      <c r="BQ34" s="22">
        <f>BQ32-BQ33</f>
        <v>85</v>
      </c>
      <c r="BR34" s="21">
        <f>BR32</f>
        <v>85</v>
      </c>
      <c r="BS34" s="21">
        <f>BR34+BS32-BS33</f>
        <v>57</v>
      </c>
      <c r="BT34" s="21">
        <f t="shared" ref="BT34:CV34" si="29">BS34+BT32-BT33</f>
        <v>47</v>
      </c>
      <c r="BU34" s="21">
        <f t="shared" si="29"/>
        <v>221</v>
      </c>
      <c r="BV34" s="21">
        <f t="shared" si="29"/>
        <v>176</v>
      </c>
      <c r="BW34" s="21">
        <f t="shared" si="29"/>
        <v>168</v>
      </c>
      <c r="BX34" s="21">
        <f t="shared" si="29"/>
        <v>149</v>
      </c>
      <c r="BY34" s="21">
        <f t="shared" si="29"/>
        <v>120</v>
      </c>
      <c r="BZ34" s="21">
        <f t="shared" si="29"/>
        <v>314</v>
      </c>
      <c r="CA34" s="21">
        <f t="shared" si="29"/>
        <v>181</v>
      </c>
      <c r="CB34" s="21">
        <f t="shared" si="29"/>
        <v>124</v>
      </c>
      <c r="CC34" s="21">
        <f t="shared" si="29"/>
        <v>105</v>
      </c>
      <c r="CD34" s="21">
        <f t="shared" si="29"/>
        <v>97</v>
      </c>
      <c r="CE34" s="21">
        <f t="shared" si="29"/>
        <v>68</v>
      </c>
      <c r="CF34" s="21">
        <f t="shared" si="29"/>
        <v>62</v>
      </c>
      <c r="CG34" s="21">
        <f t="shared" si="29"/>
        <v>229</v>
      </c>
      <c r="CH34" s="21">
        <f t="shared" si="29"/>
        <v>172</v>
      </c>
      <c r="CI34" s="21">
        <f t="shared" si="29"/>
        <v>153</v>
      </c>
      <c r="CJ34" s="21">
        <f t="shared" si="29"/>
        <v>145</v>
      </c>
      <c r="CK34" s="21">
        <f t="shared" si="29"/>
        <v>112</v>
      </c>
      <c r="CL34" s="21">
        <f t="shared" si="29"/>
        <v>72</v>
      </c>
      <c r="CM34" s="21">
        <f t="shared" si="29"/>
        <v>38</v>
      </c>
      <c r="CN34" s="21">
        <f t="shared" si="29"/>
        <v>219</v>
      </c>
      <c r="CO34" s="21">
        <f t="shared" si="29"/>
        <v>202</v>
      </c>
      <c r="CP34" s="21">
        <f t="shared" si="29"/>
        <v>176</v>
      </c>
      <c r="CQ34" s="21">
        <f t="shared" si="29"/>
        <v>112</v>
      </c>
      <c r="CR34" s="21">
        <f t="shared" si="29"/>
        <v>293</v>
      </c>
      <c r="CS34" s="21">
        <f t="shared" si="29"/>
        <v>191</v>
      </c>
      <c r="CT34" s="21">
        <f t="shared" si="29"/>
        <v>162</v>
      </c>
      <c r="CU34" s="21">
        <f t="shared" si="29"/>
        <v>142</v>
      </c>
      <c r="CV34" s="21">
        <f t="shared" si="29"/>
        <v>87</v>
      </c>
      <c r="CW34" s="22">
        <f>CW32-CW33</f>
        <v>87</v>
      </c>
    </row>
    <row r="35" spans="2:101" ht="18.75" customHeight="1" x14ac:dyDescent="0.4">
      <c r="B35" s="17">
        <v>3020</v>
      </c>
      <c r="C35" s="17" t="s">
        <v>40</v>
      </c>
      <c r="D35" s="17" t="s">
        <v>31</v>
      </c>
      <c r="E35" s="19">
        <v>166</v>
      </c>
      <c r="F35" s="19"/>
      <c r="G35" s="19"/>
      <c r="H35" s="19"/>
      <c r="I35" s="19"/>
      <c r="J35" s="19">
        <v>100</v>
      </c>
      <c r="K35" s="19"/>
      <c r="L35" s="19"/>
      <c r="M35" s="19"/>
      <c r="N35" s="23">
        <v>100</v>
      </c>
      <c r="O35" s="19"/>
      <c r="P35" s="19"/>
      <c r="Q35" s="19">
        <v>100</v>
      </c>
      <c r="R35" s="19"/>
      <c r="S35" s="19"/>
      <c r="T35" s="19">
        <v>100</v>
      </c>
      <c r="U35" s="19"/>
      <c r="V35" s="19"/>
      <c r="W35" s="19"/>
      <c r="X35" s="19">
        <v>100</v>
      </c>
      <c r="Y35" s="19"/>
      <c r="Z35" s="19">
        <v>100</v>
      </c>
      <c r="AA35" s="19"/>
      <c r="AB35" s="19"/>
      <c r="AC35" s="19"/>
      <c r="AD35" s="19">
        <v>100</v>
      </c>
      <c r="AE35" s="19"/>
      <c r="AF35" s="19">
        <v>150</v>
      </c>
      <c r="AG35" s="19"/>
      <c r="AH35" s="19"/>
      <c r="AI35" s="19"/>
      <c r="AJ35" s="20">
        <f>SUM(E35:AI35)</f>
        <v>1016</v>
      </c>
      <c r="AK35" s="19">
        <f>AI37</f>
        <v>35</v>
      </c>
      <c r="AL35" s="23">
        <v>100</v>
      </c>
      <c r="AM35" s="19"/>
      <c r="AN35" s="19"/>
      <c r="AO35" s="19"/>
      <c r="AP35" s="19">
        <v>200</v>
      </c>
      <c r="AQ35" s="19"/>
      <c r="AR35" s="19"/>
      <c r="AS35" s="19"/>
      <c r="AT35" s="23">
        <v>100</v>
      </c>
      <c r="AU35" s="19"/>
      <c r="AV35" s="19"/>
      <c r="AW35" s="19"/>
      <c r="AX35" s="19"/>
      <c r="AY35" s="19">
        <v>100</v>
      </c>
      <c r="AZ35" s="19"/>
      <c r="BA35" s="19"/>
      <c r="BB35" s="19"/>
      <c r="BC35" s="19">
        <v>100</v>
      </c>
      <c r="BD35" s="19"/>
      <c r="BE35" s="19"/>
      <c r="BF35" s="19">
        <v>100</v>
      </c>
      <c r="BG35" s="19"/>
      <c r="BH35" s="19"/>
      <c r="BI35" s="23">
        <v>100</v>
      </c>
      <c r="BJ35" s="19"/>
      <c r="BK35" s="19"/>
      <c r="BL35" s="19">
        <v>200</v>
      </c>
      <c r="BM35" s="19"/>
      <c r="BN35" s="19"/>
      <c r="BO35" s="19">
        <v>100</v>
      </c>
      <c r="BP35" s="19"/>
      <c r="BQ35" s="20">
        <f>SUM(AK35:BP35)</f>
        <v>1135</v>
      </c>
      <c r="BR35" s="19">
        <f>BP37</f>
        <v>82</v>
      </c>
      <c r="BS35" s="19"/>
      <c r="BT35" s="19">
        <v>100</v>
      </c>
      <c r="BU35" s="19"/>
      <c r="BV35" s="19">
        <v>100</v>
      </c>
      <c r="BW35" s="19"/>
      <c r="BX35" s="19"/>
      <c r="BY35" s="19">
        <v>100</v>
      </c>
      <c r="BZ35" s="19"/>
      <c r="CA35" s="23"/>
      <c r="CB35" s="19"/>
      <c r="CC35" s="19">
        <v>150</v>
      </c>
      <c r="CD35" s="19"/>
      <c r="CE35" s="19"/>
      <c r="CF35" s="19"/>
      <c r="CG35" s="23">
        <v>150</v>
      </c>
      <c r="CH35" s="19"/>
      <c r="CI35" s="19"/>
      <c r="CJ35" s="19"/>
      <c r="CK35" s="19"/>
      <c r="CL35" s="19">
        <v>150</v>
      </c>
      <c r="CM35" s="19"/>
      <c r="CN35" s="19"/>
      <c r="CO35" s="19"/>
      <c r="CP35" s="19"/>
      <c r="CQ35" s="19">
        <v>150</v>
      </c>
      <c r="CR35" s="19"/>
      <c r="CS35" s="19">
        <v>150</v>
      </c>
      <c r="CT35" s="19"/>
      <c r="CU35" s="19"/>
      <c r="CV35" s="19"/>
      <c r="CW35" s="20">
        <f>SUM(BR35:CV35)</f>
        <v>1132</v>
      </c>
    </row>
    <row r="36" spans="2:101" ht="18.75" customHeight="1" x14ac:dyDescent="0.4">
      <c r="B36" s="17"/>
      <c r="C36" s="17"/>
      <c r="D36" s="17" t="s">
        <v>32</v>
      </c>
      <c r="E36" s="19"/>
      <c r="F36" s="19">
        <v>35</v>
      </c>
      <c r="G36" s="19">
        <v>26</v>
      </c>
      <c r="H36" s="19">
        <v>15</v>
      </c>
      <c r="I36" s="19">
        <v>40</v>
      </c>
      <c r="J36" s="19">
        <v>47</v>
      </c>
      <c r="K36" s="19">
        <v>41</v>
      </c>
      <c r="L36" s="19">
        <v>26</v>
      </c>
      <c r="M36" s="19">
        <v>24</v>
      </c>
      <c r="N36" s="19">
        <v>26</v>
      </c>
      <c r="O36" s="19">
        <v>36</v>
      </c>
      <c r="P36" s="19">
        <v>6</v>
      </c>
      <c r="Q36" s="19">
        <v>20</v>
      </c>
      <c r="R36" s="19">
        <v>64</v>
      </c>
      <c r="S36" s="19">
        <v>26</v>
      </c>
      <c r="T36" s="19">
        <v>15</v>
      </c>
      <c r="U36" s="19">
        <v>18</v>
      </c>
      <c r="V36" s="19">
        <v>26</v>
      </c>
      <c r="W36" s="19">
        <v>15</v>
      </c>
      <c r="X36" s="19">
        <v>40</v>
      </c>
      <c r="Y36" s="19">
        <v>47</v>
      </c>
      <c r="Z36" s="19">
        <v>41</v>
      </c>
      <c r="AA36" s="19">
        <v>26</v>
      </c>
      <c r="AB36" s="19">
        <v>24</v>
      </c>
      <c r="AC36" s="19">
        <v>26</v>
      </c>
      <c r="AD36" s="19">
        <v>11</v>
      </c>
      <c r="AE36" s="19">
        <v>26</v>
      </c>
      <c r="AF36" s="19">
        <v>109</v>
      </c>
      <c r="AG36" s="19">
        <v>36</v>
      </c>
      <c r="AH36" s="19">
        <v>27</v>
      </c>
      <c r="AI36" s="19">
        <v>62</v>
      </c>
      <c r="AJ36" s="20">
        <f>SUM(F36:AI36)</f>
        <v>981</v>
      </c>
      <c r="AK36" s="19"/>
      <c r="AL36" s="19">
        <v>37</v>
      </c>
      <c r="AM36" s="19">
        <v>28</v>
      </c>
      <c r="AN36" s="19">
        <v>17</v>
      </c>
      <c r="AO36" s="19">
        <v>42</v>
      </c>
      <c r="AP36" s="19">
        <v>49</v>
      </c>
      <c r="AQ36" s="19">
        <v>43</v>
      </c>
      <c r="AR36" s="19">
        <v>28</v>
      </c>
      <c r="AS36" s="19">
        <v>26</v>
      </c>
      <c r="AT36" s="19">
        <v>28</v>
      </c>
      <c r="AU36" s="19">
        <v>38</v>
      </c>
      <c r="AV36" s="19">
        <v>8</v>
      </c>
      <c r="AW36" s="19">
        <v>22</v>
      </c>
      <c r="AX36" s="19">
        <v>66</v>
      </c>
      <c r="AY36" s="19">
        <v>28</v>
      </c>
      <c r="AZ36" s="19">
        <v>17</v>
      </c>
      <c r="BA36" s="19">
        <v>20</v>
      </c>
      <c r="BB36" s="19">
        <v>28</v>
      </c>
      <c r="BC36" s="19">
        <v>17</v>
      </c>
      <c r="BD36" s="19">
        <v>42</v>
      </c>
      <c r="BE36" s="19">
        <v>49</v>
      </c>
      <c r="BF36" s="19">
        <v>43</v>
      </c>
      <c r="BG36" s="19">
        <v>28</v>
      </c>
      <c r="BH36" s="19">
        <v>26</v>
      </c>
      <c r="BI36" s="19">
        <v>28</v>
      </c>
      <c r="BJ36" s="19">
        <v>13</v>
      </c>
      <c r="BK36" s="19">
        <v>28</v>
      </c>
      <c r="BL36" s="19">
        <v>111</v>
      </c>
      <c r="BM36" s="19">
        <v>38</v>
      </c>
      <c r="BN36" s="19">
        <v>29</v>
      </c>
      <c r="BO36" s="19">
        <v>64</v>
      </c>
      <c r="BP36" s="19">
        <v>12</v>
      </c>
      <c r="BQ36" s="20">
        <f>SUM(AL36:BP36)</f>
        <v>1053</v>
      </c>
      <c r="BR36" s="19"/>
      <c r="BS36" s="19">
        <v>39</v>
      </c>
      <c r="BT36" s="19">
        <v>30</v>
      </c>
      <c r="BU36" s="19">
        <v>19</v>
      </c>
      <c r="BV36" s="19">
        <v>44</v>
      </c>
      <c r="BW36" s="19">
        <v>51</v>
      </c>
      <c r="BX36" s="19">
        <v>45</v>
      </c>
      <c r="BY36" s="19">
        <v>30</v>
      </c>
      <c r="BZ36" s="19">
        <v>28</v>
      </c>
      <c r="CA36" s="19">
        <v>30</v>
      </c>
      <c r="CB36" s="19">
        <v>40</v>
      </c>
      <c r="CC36" s="19">
        <v>10</v>
      </c>
      <c r="CD36" s="19">
        <v>24</v>
      </c>
      <c r="CE36" s="19">
        <v>68</v>
      </c>
      <c r="CF36" s="19">
        <v>30</v>
      </c>
      <c r="CG36" s="19">
        <v>19</v>
      </c>
      <c r="CH36" s="19">
        <v>22</v>
      </c>
      <c r="CI36" s="19">
        <v>30</v>
      </c>
      <c r="CJ36" s="19">
        <v>19</v>
      </c>
      <c r="CK36" s="19">
        <v>44</v>
      </c>
      <c r="CL36" s="19">
        <v>51</v>
      </c>
      <c r="CM36" s="19">
        <v>45</v>
      </c>
      <c r="CN36" s="19">
        <v>30</v>
      </c>
      <c r="CO36" s="19">
        <v>28</v>
      </c>
      <c r="CP36" s="19">
        <v>30</v>
      </c>
      <c r="CQ36" s="19">
        <v>15</v>
      </c>
      <c r="CR36" s="19">
        <v>30</v>
      </c>
      <c r="CS36" s="19">
        <v>113</v>
      </c>
      <c r="CT36" s="19">
        <v>40</v>
      </c>
      <c r="CU36" s="19">
        <v>31</v>
      </c>
      <c r="CV36" s="19">
        <v>66</v>
      </c>
      <c r="CW36" s="20">
        <f>SUM(BS36:CV36)</f>
        <v>1101</v>
      </c>
    </row>
    <row r="37" spans="2:101" ht="18.75" customHeight="1" x14ac:dyDescent="0.4">
      <c r="B37" s="18"/>
      <c r="C37" s="18"/>
      <c r="D37" s="18" t="s">
        <v>33</v>
      </c>
      <c r="E37" s="21">
        <f>E35</f>
        <v>166</v>
      </c>
      <c r="F37" s="21">
        <f>E37+F35-F36</f>
        <v>131</v>
      </c>
      <c r="G37" s="21">
        <f t="shared" ref="G37:AI37" si="30">F37+G35-G36</f>
        <v>105</v>
      </c>
      <c r="H37" s="21">
        <f t="shared" si="30"/>
        <v>90</v>
      </c>
      <c r="I37" s="21">
        <f t="shared" si="30"/>
        <v>50</v>
      </c>
      <c r="J37" s="21">
        <f t="shared" si="30"/>
        <v>103</v>
      </c>
      <c r="K37" s="21">
        <f t="shared" si="30"/>
        <v>62</v>
      </c>
      <c r="L37" s="21">
        <f t="shared" si="30"/>
        <v>36</v>
      </c>
      <c r="M37" s="21">
        <f t="shared" si="30"/>
        <v>12</v>
      </c>
      <c r="N37" s="21">
        <f t="shared" si="30"/>
        <v>86</v>
      </c>
      <c r="O37" s="21">
        <f t="shared" si="30"/>
        <v>50</v>
      </c>
      <c r="P37" s="21">
        <f t="shared" si="30"/>
        <v>44</v>
      </c>
      <c r="Q37" s="21">
        <f t="shared" si="30"/>
        <v>124</v>
      </c>
      <c r="R37" s="21">
        <f t="shared" si="30"/>
        <v>60</v>
      </c>
      <c r="S37" s="21">
        <f t="shared" si="30"/>
        <v>34</v>
      </c>
      <c r="T37" s="21">
        <f t="shared" si="30"/>
        <v>119</v>
      </c>
      <c r="U37" s="21">
        <f t="shared" si="30"/>
        <v>101</v>
      </c>
      <c r="V37" s="21">
        <f t="shared" si="30"/>
        <v>75</v>
      </c>
      <c r="W37" s="21">
        <f t="shared" si="30"/>
        <v>60</v>
      </c>
      <c r="X37" s="21">
        <f t="shared" si="30"/>
        <v>120</v>
      </c>
      <c r="Y37" s="21">
        <f t="shared" si="30"/>
        <v>73</v>
      </c>
      <c r="Z37" s="21">
        <f t="shared" si="30"/>
        <v>132</v>
      </c>
      <c r="AA37" s="21">
        <f t="shared" si="30"/>
        <v>106</v>
      </c>
      <c r="AB37" s="21">
        <f t="shared" si="30"/>
        <v>82</v>
      </c>
      <c r="AC37" s="21">
        <f t="shared" si="30"/>
        <v>56</v>
      </c>
      <c r="AD37" s="21">
        <f t="shared" si="30"/>
        <v>145</v>
      </c>
      <c r="AE37" s="21">
        <f t="shared" si="30"/>
        <v>119</v>
      </c>
      <c r="AF37" s="21">
        <f t="shared" si="30"/>
        <v>160</v>
      </c>
      <c r="AG37" s="21">
        <f t="shared" si="30"/>
        <v>124</v>
      </c>
      <c r="AH37" s="21">
        <f t="shared" si="30"/>
        <v>97</v>
      </c>
      <c r="AI37" s="21">
        <f t="shared" si="30"/>
        <v>35</v>
      </c>
      <c r="AJ37" s="22">
        <f>AJ35-AJ36</f>
        <v>35</v>
      </c>
      <c r="AK37" s="21">
        <f>AK35</f>
        <v>35</v>
      </c>
      <c r="AL37" s="21">
        <f>AK37+AL35-AL36</f>
        <v>98</v>
      </c>
      <c r="AM37" s="21">
        <f t="shared" ref="AM37:BP37" si="31">AL37+AM35-AM36</f>
        <v>70</v>
      </c>
      <c r="AN37" s="21">
        <f t="shared" si="31"/>
        <v>53</v>
      </c>
      <c r="AO37" s="21">
        <f t="shared" si="31"/>
        <v>11</v>
      </c>
      <c r="AP37" s="21">
        <f t="shared" si="31"/>
        <v>162</v>
      </c>
      <c r="AQ37" s="21">
        <f t="shared" si="31"/>
        <v>119</v>
      </c>
      <c r="AR37" s="21">
        <f t="shared" si="31"/>
        <v>91</v>
      </c>
      <c r="AS37" s="21">
        <f t="shared" si="31"/>
        <v>65</v>
      </c>
      <c r="AT37" s="21">
        <f t="shared" si="31"/>
        <v>137</v>
      </c>
      <c r="AU37" s="21">
        <f t="shared" si="31"/>
        <v>99</v>
      </c>
      <c r="AV37" s="21">
        <f t="shared" si="31"/>
        <v>91</v>
      </c>
      <c r="AW37" s="21">
        <f t="shared" si="31"/>
        <v>69</v>
      </c>
      <c r="AX37" s="21">
        <f t="shared" si="31"/>
        <v>3</v>
      </c>
      <c r="AY37" s="21">
        <f t="shared" si="31"/>
        <v>75</v>
      </c>
      <c r="AZ37" s="21">
        <f t="shared" si="31"/>
        <v>58</v>
      </c>
      <c r="BA37" s="21">
        <f t="shared" si="31"/>
        <v>38</v>
      </c>
      <c r="BB37" s="21">
        <f t="shared" si="31"/>
        <v>10</v>
      </c>
      <c r="BC37" s="21">
        <f t="shared" si="31"/>
        <v>93</v>
      </c>
      <c r="BD37" s="21">
        <f t="shared" si="31"/>
        <v>51</v>
      </c>
      <c r="BE37" s="21">
        <f t="shared" si="31"/>
        <v>2</v>
      </c>
      <c r="BF37" s="21">
        <f t="shared" si="31"/>
        <v>59</v>
      </c>
      <c r="BG37" s="21">
        <f t="shared" si="31"/>
        <v>31</v>
      </c>
      <c r="BH37" s="21">
        <f t="shared" si="31"/>
        <v>5</v>
      </c>
      <c r="BI37" s="21">
        <f t="shared" si="31"/>
        <v>77</v>
      </c>
      <c r="BJ37" s="21">
        <f t="shared" si="31"/>
        <v>64</v>
      </c>
      <c r="BK37" s="21">
        <f t="shared" si="31"/>
        <v>36</v>
      </c>
      <c r="BL37" s="21">
        <f t="shared" si="31"/>
        <v>125</v>
      </c>
      <c r="BM37" s="21">
        <f t="shared" si="31"/>
        <v>87</v>
      </c>
      <c r="BN37" s="21">
        <f t="shared" si="31"/>
        <v>58</v>
      </c>
      <c r="BO37" s="21">
        <f t="shared" si="31"/>
        <v>94</v>
      </c>
      <c r="BP37" s="21">
        <f t="shared" si="31"/>
        <v>82</v>
      </c>
      <c r="BQ37" s="22">
        <f>BQ35-BQ36</f>
        <v>82</v>
      </c>
      <c r="BR37" s="21">
        <f>BR35</f>
        <v>82</v>
      </c>
      <c r="BS37" s="21">
        <f>BR37+BS35-BS36</f>
        <v>43</v>
      </c>
      <c r="BT37" s="21">
        <f t="shared" ref="BT37:CV37" si="32">BS37+BT35-BT36</f>
        <v>113</v>
      </c>
      <c r="BU37" s="21">
        <f t="shared" si="32"/>
        <v>94</v>
      </c>
      <c r="BV37" s="21">
        <f t="shared" si="32"/>
        <v>150</v>
      </c>
      <c r="BW37" s="21">
        <f t="shared" si="32"/>
        <v>99</v>
      </c>
      <c r="BX37" s="21">
        <f t="shared" si="32"/>
        <v>54</v>
      </c>
      <c r="BY37" s="21">
        <f t="shared" si="32"/>
        <v>124</v>
      </c>
      <c r="BZ37" s="21">
        <f t="shared" si="32"/>
        <v>96</v>
      </c>
      <c r="CA37" s="21">
        <f t="shared" si="32"/>
        <v>66</v>
      </c>
      <c r="CB37" s="21">
        <f t="shared" si="32"/>
        <v>26</v>
      </c>
      <c r="CC37" s="21">
        <f t="shared" si="32"/>
        <v>166</v>
      </c>
      <c r="CD37" s="21">
        <f t="shared" si="32"/>
        <v>142</v>
      </c>
      <c r="CE37" s="21">
        <f t="shared" si="32"/>
        <v>74</v>
      </c>
      <c r="CF37" s="21">
        <f t="shared" si="32"/>
        <v>44</v>
      </c>
      <c r="CG37" s="21">
        <f t="shared" si="32"/>
        <v>175</v>
      </c>
      <c r="CH37" s="21">
        <f t="shared" si="32"/>
        <v>153</v>
      </c>
      <c r="CI37" s="21">
        <f t="shared" si="32"/>
        <v>123</v>
      </c>
      <c r="CJ37" s="21">
        <f t="shared" si="32"/>
        <v>104</v>
      </c>
      <c r="CK37" s="21">
        <f t="shared" si="32"/>
        <v>60</v>
      </c>
      <c r="CL37" s="21">
        <f t="shared" si="32"/>
        <v>159</v>
      </c>
      <c r="CM37" s="21">
        <f t="shared" si="32"/>
        <v>114</v>
      </c>
      <c r="CN37" s="21">
        <f t="shared" si="32"/>
        <v>84</v>
      </c>
      <c r="CO37" s="21">
        <f t="shared" si="32"/>
        <v>56</v>
      </c>
      <c r="CP37" s="21">
        <f t="shared" si="32"/>
        <v>26</v>
      </c>
      <c r="CQ37" s="21">
        <f t="shared" si="32"/>
        <v>161</v>
      </c>
      <c r="CR37" s="21">
        <f t="shared" si="32"/>
        <v>131</v>
      </c>
      <c r="CS37" s="21">
        <f t="shared" si="32"/>
        <v>168</v>
      </c>
      <c r="CT37" s="21">
        <f t="shared" si="32"/>
        <v>128</v>
      </c>
      <c r="CU37" s="21">
        <f t="shared" si="32"/>
        <v>97</v>
      </c>
      <c r="CV37" s="21">
        <f t="shared" si="32"/>
        <v>31</v>
      </c>
      <c r="CW37" s="22">
        <f>CW35-CW36</f>
        <v>31</v>
      </c>
    </row>
    <row r="38" spans="2:101" ht="18.75" customHeight="1" x14ac:dyDescent="0.4">
      <c r="B38" s="17">
        <v>3030</v>
      </c>
      <c r="C38" s="17" t="s">
        <v>41</v>
      </c>
      <c r="D38" s="17" t="s">
        <v>31</v>
      </c>
      <c r="E38" s="19">
        <v>133</v>
      </c>
      <c r="F38" s="19"/>
      <c r="G38" s="19"/>
      <c r="H38" s="19"/>
      <c r="I38" s="19"/>
      <c r="J38" s="19">
        <v>100</v>
      </c>
      <c r="K38" s="19"/>
      <c r="L38" s="19"/>
      <c r="M38" s="19"/>
      <c r="N38" s="19"/>
      <c r="O38" s="19">
        <v>100</v>
      </c>
      <c r="P38" s="19"/>
      <c r="Q38" s="19"/>
      <c r="R38" s="19"/>
      <c r="S38" s="19"/>
      <c r="T38" s="19">
        <v>100</v>
      </c>
      <c r="U38" s="19"/>
      <c r="V38" s="19"/>
      <c r="W38" s="19"/>
      <c r="X38" s="19"/>
      <c r="Y38" s="19">
        <v>100</v>
      </c>
      <c r="Z38" s="19"/>
      <c r="AA38" s="19"/>
      <c r="AB38" s="19"/>
      <c r="AC38" s="19">
        <v>100</v>
      </c>
      <c r="AD38" s="19"/>
      <c r="AE38" s="19"/>
      <c r="AF38" s="19"/>
      <c r="AG38" s="19"/>
      <c r="AH38" s="23">
        <v>150</v>
      </c>
      <c r="AI38" s="19"/>
      <c r="AJ38" s="20">
        <f>SUM(E38:AI38)</f>
        <v>783</v>
      </c>
      <c r="AK38" s="19">
        <f>AI40</f>
        <v>119</v>
      </c>
      <c r="AL38" s="23">
        <v>200</v>
      </c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>
        <v>100</v>
      </c>
      <c r="BA38" s="19"/>
      <c r="BB38" s="19"/>
      <c r="BC38" s="23">
        <v>200</v>
      </c>
      <c r="BD38" s="19"/>
      <c r="BE38" s="19"/>
      <c r="BF38" s="19"/>
      <c r="BG38" s="19"/>
      <c r="BH38" s="19"/>
      <c r="BI38" s="19"/>
      <c r="BJ38" s="19"/>
      <c r="BK38" s="19"/>
      <c r="BL38" s="23">
        <v>200</v>
      </c>
      <c r="BM38" s="19"/>
      <c r="BN38" s="23"/>
      <c r="BO38" s="19"/>
      <c r="BP38" s="19"/>
      <c r="BQ38" s="20">
        <f>SUM(AK38:BP38)</f>
        <v>819</v>
      </c>
      <c r="BR38" s="19">
        <f>BP40</f>
        <v>36</v>
      </c>
      <c r="BS38" s="19">
        <v>150</v>
      </c>
      <c r="BT38" s="19"/>
      <c r="BU38" s="19"/>
      <c r="BV38" s="19"/>
      <c r="BW38" s="19">
        <v>100</v>
      </c>
      <c r="BX38" s="19"/>
      <c r="BY38" s="19"/>
      <c r="BZ38" s="19"/>
      <c r="CA38" s="19"/>
      <c r="CB38" s="19">
        <v>100</v>
      </c>
      <c r="CC38" s="19"/>
      <c r="CD38" s="19"/>
      <c r="CE38" s="19"/>
      <c r="CF38" s="19"/>
      <c r="CG38" s="19">
        <v>100</v>
      </c>
      <c r="CH38" s="19"/>
      <c r="CI38" s="19"/>
      <c r="CJ38" s="19"/>
      <c r="CK38" s="19"/>
      <c r="CL38" s="19">
        <v>100</v>
      </c>
      <c r="CM38" s="19"/>
      <c r="CN38" s="19"/>
      <c r="CO38" s="19"/>
      <c r="CP38" s="19">
        <v>100</v>
      </c>
      <c r="CQ38" s="19"/>
      <c r="CR38" s="19">
        <v>100</v>
      </c>
      <c r="CS38" s="19"/>
      <c r="CT38" s="19"/>
      <c r="CU38" s="23">
        <v>150</v>
      </c>
      <c r="CV38" s="19"/>
      <c r="CW38" s="20">
        <f>SUM(BR38:CV38)</f>
        <v>936</v>
      </c>
    </row>
    <row r="39" spans="2:101" ht="18.75" customHeight="1" x14ac:dyDescent="0.4">
      <c r="B39" s="17"/>
      <c r="C39" s="17"/>
      <c r="D39" s="17" t="s">
        <v>32</v>
      </c>
      <c r="E39" s="19"/>
      <c r="F39" s="19">
        <v>23</v>
      </c>
      <c r="G39" s="19">
        <v>5</v>
      </c>
      <c r="H39" s="19">
        <v>22</v>
      </c>
      <c r="I39" s="19">
        <v>40</v>
      </c>
      <c r="J39" s="19">
        <v>3</v>
      </c>
      <c r="K39" s="19">
        <v>20</v>
      </c>
      <c r="L39" s="19">
        <v>3</v>
      </c>
      <c r="M39" s="19">
        <v>28</v>
      </c>
      <c r="N39" s="19">
        <v>35</v>
      </c>
      <c r="O39" s="19">
        <v>29</v>
      </c>
      <c r="P39" s="19">
        <v>14</v>
      </c>
      <c r="Q39" s="19">
        <v>12</v>
      </c>
      <c r="R39" s="19">
        <v>14</v>
      </c>
      <c r="S39" s="19">
        <v>1</v>
      </c>
      <c r="T39" s="19">
        <v>40</v>
      </c>
      <c r="U39" s="19">
        <v>3</v>
      </c>
      <c r="V39" s="19">
        <v>20</v>
      </c>
      <c r="W39" s="19">
        <v>52</v>
      </c>
      <c r="X39" s="19">
        <v>22</v>
      </c>
      <c r="Y39" s="19">
        <v>35</v>
      </c>
      <c r="Z39" s="19">
        <v>29</v>
      </c>
      <c r="AA39" s="19">
        <v>14</v>
      </c>
      <c r="AB39" s="19">
        <v>12</v>
      </c>
      <c r="AC39" s="19">
        <v>40</v>
      </c>
      <c r="AD39" s="19">
        <v>3</v>
      </c>
      <c r="AE39" s="19">
        <v>22</v>
      </c>
      <c r="AF39" s="19">
        <v>52</v>
      </c>
      <c r="AG39" s="19">
        <v>6</v>
      </c>
      <c r="AH39" s="19">
        <v>15</v>
      </c>
      <c r="AI39" s="19">
        <v>50</v>
      </c>
      <c r="AJ39" s="20">
        <f>SUM(F39:AI39)</f>
        <v>664</v>
      </c>
      <c r="AK39" s="19"/>
      <c r="AL39" s="19">
        <v>25</v>
      </c>
      <c r="AM39" s="19">
        <v>7</v>
      </c>
      <c r="AN39" s="19">
        <v>24</v>
      </c>
      <c r="AO39" s="19">
        <v>42</v>
      </c>
      <c r="AP39" s="19">
        <v>5</v>
      </c>
      <c r="AQ39" s="19">
        <v>22</v>
      </c>
      <c r="AR39" s="19">
        <v>5</v>
      </c>
      <c r="AS39" s="19">
        <v>30</v>
      </c>
      <c r="AT39" s="19">
        <v>37</v>
      </c>
      <c r="AU39" s="19">
        <v>31</v>
      </c>
      <c r="AV39" s="19">
        <v>16</v>
      </c>
      <c r="AW39" s="19">
        <v>14</v>
      </c>
      <c r="AX39" s="19">
        <v>16</v>
      </c>
      <c r="AY39" s="19">
        <v>3</v>
      </c>
      <c r="AZ39" s="19">
        <v>42</v>
      </c>
      <c r="BA39" s="19">
        <v>5</v>
      </c>
      <c r="BB39" s="19">
        <v>22</v>
      </c>
      <c r="BC39" s="19">
        <v>54</v>
      </c>
      <c r="BD39" s="19">
        <v>24</v>
      </c>
      <c r="BE39" s="19">
        <v>37</v>
      </c>
      <c r="BF39" s="19">
        <v>31</v>
      </c>
      <c r="BG39" s="19">
        <v>16</v>
      </c>
      <c r="BH39" s="19">
        <v>14</v>
      </c>
      <c r="BI39" s="19">
        <v>42</v>
      </c>
      <c r="BJ39" s="19">
        <v>5</v>
      </c>
      <c r="BK39" s="19">
        <v>24</v>
      </c>
      <c r="BL39" s="19">
        <v>54</v>
      </c>
      <c r="BM39" s="19">
        <v>8</v>
      </c>
      <c r="BN39" s="19">
        <v>17</v>
      </c>
      <c r="BO39" s="19">
        <v>52</v>
      </c>
      <c r="BP39" s="19">
        <v>59</v>
      </c>
      <c r="BQ39" s="20">
        <f>SUM(AL39:BP39)</f>
        <v>783</v>
      </c>
      <c r="BR39" s="19"/>
      <c r="BS39" s="19">
        <v>27</v>
      </c>
      <c r="BT39" s="19">
        <v>9</v>
      </c>
      <c r="BU39" s="19">
        <v>26</v>
      </c>
      <c r="BV39" s="19">
        <v>44</v>
      </c>
      <c r="BW39" s="19">
        <v>7</v>
      </c>
      <c r="BX39" s="19">
        <v>24</v>
      </c>
      <c r="BY39" s="19">
        <v>7</v>
      </c>
      <c r="BZ39" s="19">
        <v>32</v>
      </c>
      <c r="CA39" s="19">
        <v>39</v>
      </c>
      <c r="CB39" s="19">
        <v>33</v>
      </c>
      <c r="CC39" s="19">
        <v>18</v>
      </c>
      <c r="CD39" s="19">
        <v>16</v>
      </c>
      <c r="CE39" s="19">
        <v>18</v>
      </c>
      <c r="CF39" s="19">
        <v>5</v>
      </c>
      <c r="CG39" s="19">
        <v>44</v>
      </c>
      <c r="CH39" s="19">
        <v>7</v>
      </c>
      <c r="CI39" s="19">
        <v>24</v>
      </c>
      <c r="CJ39" s="19">
        <v>56</v>
      </c>
      <c r="CK39" s="19">
        <v>26</v>
      </c>
      <c r="CL39" s="19">
        <v>39</v>
      </c>
      <c r="CM39" s="19">
        <v>33</v>
      </c>
      <c r="CN39" s="19">
        <v>18</v>
      </c>
      <c r="CO39" s="19">
        <v>16</v>
      </c>
      <c r="CP39" s="19">
        <v>44</v>
      </c>
      <c r="CQ39" s="19">
        <v>7</v>
      </c>
      <c r="CR39" s="19">
        <v>26</v>
      </c>
      <c r="CS39" s="19">
        <v>56</v>
      </c>
      <c r="CT39" s="19">
        <v>10</v>
      </c>
      <c r="CU39" s="19">
        <v>19</v>
      </c>
      <c r="CV39" s="19">
        <v>54</v>
      </c>
      <c r="CW39" s="20">
        <f>SUM(BS39:CV39)</f>
        <v>784</v>
      </c>
    </row>
    <row r="40" spans="2:101" ht="18.75" customHeight="1" x14ac:dyDescent="0.4">
      <c r="B40" s="18"/>
      <c r="C40" s="18"/>
      <c r="D40" s="18" t="s">
        <v>33</v>
      </c>
      <c r="E40" s="21">
        <f>E38</f>
        <v>133</v>
      </c>
      <c r="F40" s="21">
        <f>E40+F38-F39</f>
        <v>110</v>
      </c>
      <c r="G40" s="21">
        <f t="shared" ref="G40:AI40" si="33">F40+G38-G39</f>
        <v>105</v>
      </c>
      <c r="H40" s="21">
        <f t="shared" si="33"/>
        <v>83</v>
      </c>
      <c r="I40" s="21">
        <f t="shared" si="33"/>
        <v>43</v>
      </c>
      <c r="J40" s="21">
        <f t="shared" si="33"/>
        <v>140</v>
      </c>
      <c r="K40" s="21">
        <f t="shared" si="33"/>
        <v>120</v>
      </c>
      <c r="L40" s="21">
        <f t="shared" si="33"/>
        <v>117</v>
      </c>
      <c r="M40" s="21">
        <f t="shared" si="33"/>
        <v>89</v>
      </c>
      <c r="N40" s="21">
        <f t="shared" si="33"/>
        <v>54</v>
      </c>
      <c r="O40" s="21">
        <f t="shared" si="33"/>
        <v>125</v>
      </c>
      <c r="P40" s="21">
        <f t="shared" si="33"/>
        <v>111</v>
      </c>
      <c r="Q40" s="21">
        <f t="shared" si="33"/>
        <v>99</v>
      </c>
      <c r="R40" s="21">
        <f t="shared" si="33"/>
        <v>85</v>
      </c>
      <c r="S40" s="21">
        <f t="shared" si="33"/>
        <v>84</v>
      </c>
      <c r="T40" s="21">
        <f t="shared" si="33"/>
        <v>144</v>
      </c>
      <c r="U40" s="21">
        <f t="shared" si="33"/>
        <v>141</v>
      </c>
      <c r="V40" s="21">
        <f t="shared" si="33"/>
        <v>121</v>
      </c>
      <c r="W40" s="21">
        <f t="shared" si="33"/>
        <v>69</v>
      </c>
      <c r="X40" s="21">
        <f t="shared" si="33"/>
        <v>47</v>
      </c>
      <c r="Y40" s="21">
        <f t="shared" si="33"/>
        <v>112</v>
      </c>
      <c r="Z40" s="21">
        <f t="shared" si="33"/>
        <v>83</v>
      </c>
      <c r="AA40" s="21">
        <f t="shared" si="33"/>
        <v>69</v>
      </c>
      <c r="AB40" s="21">
        <f t="shared" si="33"/>
        <v>57</v>
      </c>
      <c r="AC40" s="21">
        <f t="shared" si="33"/>
        <v>117</v>
      </c>
      <c r="AD40" s="21">
        <f t="shared" si="33"/>
        <v>114</v>
      </c>
      <c r="AE40" s="21">
        <f t="shared" si="33"/>
        <v>92</v>
      </c>
      <c r="AF40" s="21">
        <f t="shared" si="33"/>
        <v>40</v>
      </c>
      <c r="AG40" s="21">
        <f t="shared" si="33"/>
        <v>34</v>
      </c>
      <c r="AH40" s="21">
        <f t="shared" si="33"/>
        <v>169</v>
      </c>
      <c r="AI40" s="21">
        <f t="shared" si="33"/>
        <v>119</v>
      </c>
      <c r="AJ40" s="22">
        <f>AJ38-AJ39</f>
        <v>119</v>
      </c>
      <c r="AK40" s="21">
        <f>AK38</f>
        <v>119</v>
      </c>
      <c r="AL40" s="21">
        <f>AK40+AL38-AL39</f>
        <v>294</v>
      </c>
      <c r="AM40" s="21">
        <f t="shared" ref="AM40:BP40" si="34">AL40+AM38-AM39</f>
        <v>287</v>
      </c>
      <c r="AN40" s="21">
        <f t="shared" si="34"/>
        <v>263</v>
      </c>
      <c r="AO40" s="21">
        <f t="shared" si="34"/>
        <v>221</v>
      </c>
      <c r="AP40" s="21">
        <f t="shared" si="34"/>
        <v>216</v>
      </c>
      <c r="AQ40" s="21">
        <f t="shared" si="34"/>
        <v>194</v>
      </c>
      <c r="AR40" s="21">
        <f t="shared" si="34"/>
        <v>189</v>
      </c>
      <c r="AS40" s="21">
        <f t="shared" si="34"/>
        <v>159</v>
      </c>
      <c r="AT40" s="21">
        <f t="shared" si="34"/>
        <v>122</v>
      </c>
      <c r="AU40" s="21">
        <f t="shared" si="34"/>
        <v>91</v>
      </c>
      <c r="AV40" s="21">
        <f t="shared" si="34"/>
        <v>75</v>
      </c>
      <c r="AW40" s="21">
        <f t="shared" si="34"/>
        <v>61</v>
      </c>
      <c r="AX40" s="21">
        <f t="shared" si="34"/>
        <v>45</v>
      </c>
      <c r="AY40" s="21">
        <f t="shared" si="34"/>
        <v>42</v>
      </c>
      <c r="AZ40" s="21">
        <f t="shared" si="34"/>
        <v>100</v>
      </c>
      <c r="BA40" s="21">
        <f t="shared" si="34"/>
        <v>95</v>
      </c>
      <c r="BB40" s="21">
        <f t="shared" si="34"/>
        <v>73</v>
      </c>
      <c r="BC40" s="21">
        <f t="shared" si="34"/>
        <v>219</v>
      </c>
      <c r="BD40" s="21">
        <f t="shared" si="34"/>
        <v>195</v>
      </c>
      <c r="BE40" s="21">
        <f t="shared" si="34"/>
        <v>158</v>
      </c>
      <c r="BF40" s="21">
        <f t="shared" si="34"/>
        <v>127</v>
      </c>
      <c r="BG40" s="21">
        <f t="shared" si="34"/>
        <v>111</v>
      </c>
      <c r="BH40" s="21">
        <f t="shared" si="34"/>
        <v>97</v>
      </c>
      <c r="BI40" s="21">
        <f t="shared" si="34"/>
        <v>55</v>
      </c>
      <c r="BJ40" s="21">
        <f t="shared" si="34"/>
        <v>50</v>
      </c>
      <c r="BK40" s="21">
        <f t="shared" si="34"/>
        <v>26</v>
      </c>
      <c r="BL40" s="21">
        <f t="shared" si="34"/>
        <v>172</v>
      </c>
      <c r="BM40" s="21">
        <f t="shared" si="34"/>
        <v>164</v>
      </c>
      <c r="BN40" s="21">
        <f t="shared" si="34"/>
        <v>147</v>
      </c>
      <c r="BO40" s="21">
        <f t="shared" si="34"/>
        <v>95</v>
      </c>
      <c r="BP40" s="21">
        <f t="shared" si="34"/>
        <v>36</v>
      </c>
      <c r="BQ40" s="22">
        <f>BQ38-BQ39</f>
        <v>36</v>
      </c>
      <c r="BR40" s="21">
        <f>BR38</f>
        <v>36</v>
      </c>
      <c r="BS40" s="21">
        <f>BR40+BS38-BS39</f>
        <v>159</v>
      </c>
      <c r="BT40" s="21">
        <f t="shared" ref="BT40:CV40" si="35">BS40+BT38-BT39</f>
        <v>150</v>
      </c>
      <c r="BU40" s="21">
        <f t="shared" si="35"/>
        <v>124</v>
      </c>
      <c r="BV40" s="21">
        <f t="shared" si="35"/>
        <v>80</v>
      </c>
      <c r="BW40" s="21">
        <f t="shared" si="35"/>
        <v>173</v>
      </c>
      <c r="BX40" s="21">
        <f t="shared" si="35"/>
        <v>149</v>
      </c>
      <c r="BY40" s="21">
        <f t="shared" si="35"/>
        <v>142</v>
      </c>
      <c r="BZ40" s="21">
        <f t="shared" si="35"/>
        <v>110</v>
      </c>
      <c r="CA40" s="21">
        <f t="shared" si="35"/>
        <v>71</v>
      </c>
      <c r="CB40" s="21">
        <f t="shared" si="35"/>
        <v>138</v>
      </c>
      <c r="CC40" s="21">
        <f t="shared" si="35"/>
        <v>120</v>
      </c>
      <c r="CD40" s="21">
        <f t="shared" si="35"/>
        <v>104</v>
      </c>
      <c r="CE40" s="21">
        <f t="shared" si="35"/>
        <v>86</v>
      </c>
      <c r="CF40" s="21">
        <f t="shared" si="35"/>
        <v>81</v>
      </c>
      <c r="CG40" s="21">
        <f t="shared" si="35"/>
        <v>137</v>
      </c>
      <c r="CH40" s="21">
        <f t="shared" si="35"/>
        <v>130</v>
      </c>
      <c r="CI40" s="21">
        <f t="shared" si="35"/>
        <v>106</v>
      </c>
      <c r="CJ40" s="21">
        <f t="shared" si="35"/>
        <v>50</v>
      </c>
      <c r="CK40" s="21">
        <f t="shared" si="35"/>
        <v>24</v>
      </c>
      <c r="CL40" s="21">
        <f t="shared" si="35"/>
        <v>85</v>
      </c>
      <c r="CM40" s="21">
        <f t="shared" si="35"/>
        <v>52</v>
      </c>
      <c r="CN40" s="21">
        <f t="shared" si="35"/>
        <v>34</v>
      </c>
      <c r="CO40" s="21">
        <f t="shared" si="35"/>
        <v>18</v>
      </c>
      <c r="CP40" s="21">
        <f t="shared" si="35"/>
        <v>74</v>
      </c>
      <c r="CQ40" s="21">
        <f t="shared" si="35"/>
        <v>67</v>
      </c>
      <c r="CR40" s="21">
        <f t="shared" si="35"/>
        <v>141</v>
      </c>
      <c r="CS40" s="21">
        <f t="shared" si="35"/>
        <v>85</v>
      </c>
      <c r="CT40" s="21">
        <f t="shared" si="35"/>
        <v>75</v>
      </c>
      <c r="CU40" s="21">
        <f t="shared" si="35"/>
        <v>206</v>
      </c>
      <c r="CV40" s="21">
        <f t="shared" si="35"/>
        <v>152</v>
      </c>
      <c r="CW40" s="22">
        <f>CW38-CW39</f>
        <v>152</v>
      </c>
    </row>
    <row r="41" spans="2:101" ht="18.75" customHeight="1" x14ac:dyDescent="0.4">
      <c r="B41" s="17">
        <v>3040</v>
      </c>
      <c r="C41" s="17" t="s">
        <v>42</v>
      </c>
      <c r="D41" s="17" t="s">
        <v>31</v>
      </c>
      <c r="E41" s="19">
        <v>128</v>
      </c>
      <c r="F41" s="19"/>
      <c r="G41" s="19"/>
      <c r="H41" s="19"/>
      <c r="I41" s="19"/>
      <c r="J41" s="19">
        <v>100</v>
      </c>
      <c r="K41" s="19"/>
      <c r="L41" s="19"/>
      <c r="M41" s="19"/>
      <c r="N41" s="19"/>
      <c r="O41" s="19">
        <v>200</v>
      </c>
      <c r="P41" s="19"/>
      <c r="Q41" s="19"/>
      <c r="R41" s="19"/>
      <c r="S41" s="19"/>
      <c r="T41" s="19">
        <v>150</v>
      </c>
      <c r="U41" s="19"/>
      <c r="V41" s="19"/>
      <c r="W41" s="19"/>
      <c r="X41" s="19"/>
      <c r="Y41" s="19"/>
      <c r="Z41" s="19">
        <v>150</v>
      </c>
      <c r="AA41" s="19"/>
      <c r="AB41" s="19"/>
      <c r="AC41" s="19"/>
      <c r="AD41" s="19"/>
      <c r="AE41" s="19"/>
      <c r="AF41" s="19"/>
      <c r="AG41" s="19">
        <v>100</v>
      </c>
      <c r="AH41" s="19"/>
      <c r="AI41" s="19"/>
      <c r="AJ41" s="20">
        <f>SUM(E41:AI41)</f>
        <v>828</v>
      </c>
      <c r="AK41" s="19">
        <f>AI43</f>
        <v>33</v>
      </c>
      <c r="AL41" s="23">
        <v>100</v>
      </c>
      <c r="AM41" s="19"/>
      <c r="AN41" s="19"/>
      <c r="AO41" s="19"/>
      <c r="AP41" s="19">
        <v>100</v>
      </c>
      <c r="AQ41" s="19"/>
      <c r="AR41" s="19"/>
      <c r="AS41" s="19"/>
      <c r="AT41" s="19"/>
      <c r="AU41" s="19">
        <v>200</v>
      </c>
      <c r="AV41" s="19"/>
      <c r="AW41" s="19"/>
      <c r="AX41" s="19"/>
      <c r="AY41" s="19"/>
      <c r="AZ41" s="19">
        <v>150</v>
      </c>
      <c r="BA41" s="19"/>
      <c r="BB41" s="19"/>
      <c r="BC41" s="19"/>
      <c r="BD41" s="19"/>
      <c r="BE41" s="19"/>
      <c r="BF41" s="19">
        <v>150</v>
      </c>
      <c r="BG41" s="19"/>
      <c r="BH41" s="19"/>
      <c r="BI41" s="19"/>
      <c r="BJ41" s="19"/>
      <c r="BK41" s="19"/>
      <c r="BL41" s="23">
        <v>100</v>
      </c>
      <c r="BM41" s="19"/>
      <c r="BN41" s="19"/>
      <c r="BO41" s="19">
        <v>100</v>
      </c>
      <c r="BP41" s="19"/>
      <c r="BQ41" s="20">
        <f>SUM(AK41:BP41)</f>
        <v>933</v>
      </c>
      <c r="BR41" s="19">
        <f>BP43</f>
        <v>36</v>
      </c>
      <c r="BS41" s="23">
        <v>100</v>
      </c>
      <c r="BT41" s="19"/>
      <c r="BU41" s="19"/>
      <c r="BV41" s="19"/>
      <c r="BW41" s="19">
        <v>100</v>
      </c>
      <c r="BX41" s="19"/>
      <c r="BY41" s="19"/>
      <c r="BZ41" s="19"/>
      <c r="CA41" s="19">
        <v>200</v>
      </c>
      <c r="CB41" s="19"/>
      <c r="CC41" s="19"/>
      <c r="CD41" s="19"/>
      <c r="CE41" s="19"/>
      <c r="CF41" s="19"/>
      <c r="CG41" s="19">
        <v>150</v>
      </c>
      <c r="CH41" s="19"/>
      <c r="CI41" s="19"/>
      <c r="CJ41" s="19"/>
      <c r="CK41" s="19"/>
      <c r="CL41" s="23">
        <v>150</v>
      </c>
      <c r="CM41" s="19"/>
      <c r="CN41" s="19"/>
      <c r="CO41" s="19"/>
      <c r="CP41" s="19"/>
      <c r="CQ41" s="19">
        <v>150</v>
      </c>
      <c r="CR41" s="19"/>
      <c r="CS41" s="19"/>
      <c r="CT41" s="19"/>
      <c r="CU41" s="23">
        <v>150</v>
      </c>
      <c r="CV41" s="19"/>
      <c r="CW41" s="20">
        <f>SUM(BR41:CV41)</f>
        <v>1036</v>
      </c>
    </row>
    <row r="42" spans="2:101" ht="18.75" customHeight="1" x14ac:dyDescent="0.4">
      <c r="B42" s="17"/>
      <c r="C42" s="17"/>
      <c r="D42" s="17" t="s">
        <v>32</v>
      </c>
      <c r="E42" s="19"/>
      <c r="F42" s="19">
        <v>20</v>
      </c>
      <c r="G42" s="19">
        <v>9</v>
      </c>
      <c r="H42" s="19">
        <v>34</v>
      </c>
      <c r="I42" s="19">
        <v>41</v>
      </c>
      <c r="J42" s="19">
        <v>35</v>
      </c>
      <c r="K42" s="19">
        <v>20</v>
      </c>
      <c r="L42" s="19">
        <v>18</v>
      </c>
      <c r="M42" s="19">
        <v>20</v>
      </c>
      <c r="N42" s="19"/>
      <c r="O42" s="19">
        <v>34</v>
      </c>
      <c r="P42" s="19">
        <v>41</v>
      </c>
      <c r="Q42" s="19">
        <v>35</v>
      </c>
      <c r="R42" s="19">
        <v>9</v>
      </c>
      <c r="S42" s="19">
        <v>34</v>
      </c>
      <c r="T42" s="19">
        <v>41</v>
      </c>
      <c r="U42" s="19">
        <v>35</v>
      </c>
      <c r="V42" s="19">
        <v>20</v>
      </c>
      <c r="W42" s="19">
        <v>18</v>
      </c>
      <c r="X42" s="19">
        <v>20</v>
      </c>
      <c r="Y42" s="19">
        <v>41</v>
      </c>
      <c r="Z42" s="19">
        <v>35</v>
      </c>
      <c r="AA42" s="19">
        <v>20</v>
      </c>
      <c r="AB42" s="19">
        <v>18</v>
      </c>
      <c r="AC42" s="19">
        <v>20</v>
      </c>
      <c r="AD42" s="19">
        <v>5</v>
      </c>
      <c r="AE42" s="19">
        <v>20</v>
      </c>
      <c r="AF42" s="19">
        <v>45</v>
      </c>
      <c r="AG42" s="19">
        <v>30</v>
      </c>
      <c r="AH42" s="19">
        <v>21</v>
      </c>
      <c r="AI42" s="19">
        <v>56</v>
      </c>
      <c r="AJ42" s="20">
        <f>SUM(F42:AI42)</f>
        <v>795</v>
      </c>
      <c r="AK42" s="19"/>
      <c r="AL42" s="19">
        <v>22</v>
      </c>
      <c r="AM42" s="19">
        <v>11</v>
      </c>
      <c r="AN42" s="19">
        <v>36</v>
      </c>
      <c r="AO42" s="19">
        <v>43</v>
      </c>
      <c r="AP42" s="19">
        <v>37</v>
      </c>
      <c r="AQ42" s="19">
        <v>22</v>
      </c>
      <c r="AR42" s="19">
        <v>20</v>
      </c>
      <c r="AS42" s="19">
        <v>22</v>
      </c>
      <c r="AT42" s="19">
        <v>2</v>
      </c>
      <c r="AU42" s="19">
        <v>36</v>
      </c>
      <c r="AV42" s="19">
        <v>43</v>
      </c>
      <c r="AW42" s="19">
        <v>37</v>
      </c>
      <c r="AX42" s="19">
        <v>11</v>
      </c>
      <c r="AY42" s="19">
        <v>36</v>
      </c>
      <c r="AZ42" s="19">
        <v>43</v>
      </c>
      <c r="BA42" s="19">
        <v>37</v>
      </c>
      <c r="BB42" s="19">
        <v>22</v>
      </c>
      <c r="BC42" s="19">
        <v>20</v>
      </c>
      <c r="BD42" s="19">
        <v>22</v>
      </c>
      <c r="BE42" s="19">
        <v>43</v>
      </c>
      <c r="BF42" s="19">
        <v>37</v>
      </c>
      <c r="BG42" s="19">
        <v>22</v>
      </c>
      <c r="BH42" s="19">
        <v>20</v>
      </c>
      <c r="BI42" s="19">
        <v>22</v>
      </c>
      <c r="BJ42" s="19">
        <v>7</v>
      </c>
      <c r="BK42" s="19">
        <v>22</v>
      </c>
      <c r="BL42" s="19">
        <v>47</v>
      </c>
      <c r="BM42" s="19">
        <v>32</v>
      </c>
      <c r="BN42" s="19">
        <v>23</v>
      </c>
      <c r="BO42" s="19">
        <v>58</v>
      </c>
      <c r="BP42" s="19">
        <v>42</v>
      </c>
      <c r="BQ42" s="20">
        <f>SUM(AL42:BP42)</f>
        <v>897</v>
      </c>
      <c r="BR42" s="19"/>
      <c r="BS42" s="19">
        <v>24</v>
      </c>
      <c r="BT42" s="19">
        <v>13</v>
      </c>
      <c r="BU42" s="19">
        <v>38</v>
      </c>
      <c r="BV42" s="19">
        <v>45</v>
      </c>
      <c r="BW42" s="19">
        <v>39</v>
      </c>
      <c r="BX42" s="19">
        <v>24</v>
      </c>
      <c r="BY42" s="19">
        <v>22</v>
      </c>
      <c r="BZ42" s="19">
        <v>24</v>
      </c>
      <c r="CA42" s="19">
        <v>4</v>
      </c>
      <c r="CB42" s="19">
        <v>38</v>
      </c>
      <c r="CC42" s="19">
        <v>45</v>
      </c>
      <c r="CD42" s="19">
        <v>39</v>
      </c>
      <c r="CE42" s="19">
        <v>13</v>
      </c>
      <c r="CF42" s="19">
        <v>38</v>
      </c>
      <c r="CG42" s="19">
        <v>45</v>
      </c>
      <c r="CH42" s="19">
        <v>39</v>
      </c>
      <c r="CI42" s="19">
        <v>24</v>
      </c>
      <c r="CJ42" s="19">
        <v>22</v>
      </c>
      <c r="CK42" s="19">
        <v>24</v>
      </c>
      <c r="CL42" s="19">
        <v>45</v>
      </c>
      <c r="CM42" s="19">
        <v>39</v>
      </c>
      <c r="CN42" s="19">
        <v>24</v>
      </c>
      <c r="CO42" s="19">
        <v>22</v>
      </c>
      <c r="CP42" s="19">
        <v>24</v>
      </c>
      <c r="CQ42" s="19">
        <v>9</v>
      </c>
      <c r="CR42" s="19">
        <v>24</v>
      </c>
      <c r="CS42" s="19">
        <v>49</v>
      </c>
      <c r="CT42" s="19">
        <v>34</v>
      </c>
      <c r="CU42" s="19">
        <v>25</v>
      </c>
      <c r="CV42" s="19">
        <v>60</v>
      </c>
      <c r="CW42" s="20">
        <f>SUM(BS42:CV42)</f>
        <v>915</v>
      </c>
    </row>
    <row r="43" spans="2:101" ht="18.75" customHeight="1" x14ac:dyDescent="0.4">
      <c r="B43" s="18"/>
      <c r="C43" s="18"/>
      <c r="D43" s="18" t="s">
        <v>33</v>
      </c>
      <c r="E43" s="21">
        <f>E41</f>
        <v>128</v>
      </c>
      <c r="F43" s="21">
        <f>E43+F41-F42</f>
        <v>108</v>
      </c>
      <c r="G43" s="21">
        <f t="shared" ref="G43:AI43" si="36">F43+G41-G42</f>
        <v>99</v>
      </c>
      <c r="H43" s="21">
        <f t="shared" si="36"/>
        <v>65</v>
      </c>
      <c r="I43" s="21">
        <f t="shared" si="36"/>
        <v>24</v>
      </c>
      <c r="J43" s="21">
        <f t="shared" si="36"/>
        <v>89</v>
      </c>
      <c r="K43" s="21">
        <f t="shared" si="36"/>
        <v>69</v>
      </c>
      <c r="L43" s="21">
        <f t="shared" si="36"/>
        <v>51</v>
      </c>
      <c r="M43" s="21">
        <f t="shared" si="36"/>
        <v>31</v>
      </c>
      <c r="N43" s="21">
        <f t="shared" si="36"/>
        <v>31</v>
      </c>
      <c r="O43" s="21">
        <f t="shared" si="36"/>
        <v>197</v>
      </c>
      <c r="P43" s="21">
        <f t="shared" si="36"/>
        <v>156</v>
      </c>
      <c r="Q43" s="21">
        <f t="shared" si="36"/>
        <v>121</v>
      </c>
      <c r="R43" s="21">
        <f t="shared" si="36"/>
        <v>112</v>
      </c>
      <c r="S43" s="21">
        <f t="shared" si="36"/>
        <v>78</v>
      </c>
      <c r="T43" s="21">
        <f t="shared" si="36"/>
        <v>187</v>
      </c>
      <c r="U43" s="21">
        <f t="shared" si="36"/>
        <v>152</v>
      </c>
      <c r="V43" s="21">
        <f t="shared" si="36"/>
        <v>132</v>
      </c>
      <c r="W43" s="21">
        <f t="shared" si="36"/>
        <v>114</v>
      </c>
      <c r="X43" s="21">
        <f t="shared" si="36"/>
        <v>94</v>
      </c>
      <c r="Y43" s="21">
        <f t="shared" si="36"/>
        <v>53</v>
      </c>
      <c r="Z43" s="21">
        <f t="shared" si="36"/>
        <v>168</v>
      </c>
      <c r="AA43" s="21">
        <f t="shared" si="36"/>
        <v>148</v>
      </c>
      <c r="AB43" s="21">
        <f t="shared" si="36"/>
        <v>130</v>
      </c>
      <c r="AC43" s="21">
        <f t="shared" si="36"/>
        <v>110</v>
      </c>
      <c r="AD43" s="21">
        <f t="shared" si="36"/>
        <v>105</v>
      </c>
      <c r="AE43" s="21">
        <f t="shared" si="36"/>
        <v>85</v>
      </c>
      <c r="AF43" s="21">
        <f t="shared" si="36"/>
        <v>40</v>
      </c>
      <c r="AG43" s="21">
        <f t="shared" si="36"/>
        <v>110</v>
      </c>
      <c r="AH43" s="21">
        <f t="shared" si="36"/>
        <v>89</v>
      </c>
      <c r="AI43" s="21">
        <f t="shared" si="36"/>
        <v>33</v>
      </c>
      <c r="AJ43" s="22">
        <f>AJ41-AJ42</f>
        <v>33</v>
      </c>
      <c r="AK43" s="21">
        <f>AK41</f>
        <v>33</v>
      </c>
      <c r="AL43" s="21">
        <f>AK43+AL41-AL42</f>
        <v>111</v>
      </c>
      <c r="AM43" s="21">
        <f t="shared" ref="AM43:BP43" si="37">AL43+AM41-AM42</f>
        <v>100</v>
      </c>
      <c r="AN43" s="21">
        <f t="shared" si="37"/>
        <v>64</v>
      </c>
      <c r="AO43" s="21">
        <f t="shared" si="37"/>
        <v>21</v>
      </c>
      <c r="AP43" s="21">
        <f t="shared" si="37"/>
        <v>84</v>
      </c>
      <c r="AQ43" s="21">
        <f t="shared" si="37"/>
        <v>62</v>
      </c>
      <c r="AR43" s="21">
        <f t="shared" si="37"/>
        <v>42</v>
      </c>
      <c r="AS43" s="21">
        <f t="shared" si="37"/>
        <v>20</v>
      </c>
      <c r="AT43" s="21">
        <f t="shared" si="37"/>
        <v>18</v>
      </c>
      <c r="AU43" s="21">
        <f t="shared" si="37"/>
        <v>182</v>
      </c>
      <c r="AV43" s="21">
        <f t="shared" si="37"/>
        <v>139</v>
      </c>
      <c r="AW43" s="21">
        <f t="shared" si="37"/>
        <v>102</v>
      </c>
      <c r="AX43" s="21">
        <f t="shared" si="37"/>
        <v>91</v>
      </c>
      <c r="AY43" s="21">
        <f t="shared" si="37"/>
        <v>55</v>
      </c>
      <c r="AZ43" s="21">
        <f t="shared" si="37"/>
        <v>162</v>
      </c>
      <c r="BA43" s="21">
        <f t="shared" si="37"/>
        <v>125</v>
      </c>
      <c r="BB43" s="21">
        <f t="shared" si="37"/>
        <v>103</v>
      </c>
      <c r="BC43" s="21">
        <f t="shared" si="37"/>
        <v>83</v>
      </c>
      <c r="BD43" s="21">
        <f t="shared" si="37"/>
        <v>61</v>
      </c>
      <c r="BE43" s="21">
        <f t="shared" si="37"/>
        <v>18</v>
      </c>
      <c r="BF43" s="21">
        <f t="shared" si="37"/>
        <v>131</v>
      </c>
      <c r="BG43" s="21">
        <f t="shared" si="37"/>
        <v>109</v>
      </c>
      <c r="BH43" s="21">
        <f t="shared" si="37"/>
        <v>89</v>
      </c>
      <c r="BI43" s="21">
        <f t="shared" si="37"/>
        <v>67</v>
      </c>
      <c r="BJ43" s="21">
        <f t="shared" si="37"/>
        <v>60</v>
      </c>
      <c r="BK43" s="21">
        <f t="shared" si="37"/>
        <v>38</v>
      </c>
      <c r="BL43" s="21">
        <f t="shared" si="37"/>
        <v>91</v>
      </c>
      <c r="BM43" s="21">
        <f t="shared" si="37"/>
        <v>59</v>
      </c>
      <c r="BN43" s="21">
        <f t="shared" si="37"/>
        <v>36</v>
      </c>
      <c r="BO43" s="21">
        <f t="shared" si="37"/>
        <v>78</v>
      </c>
      <c r="BP43" s="21">
        <f t="shared" si="37"/>
        <v>36</v>
      </c>
      <c r="BQ43" s="22">
        <f>BQ41-BQ42</f>
        <v>36</v>
      </c>
      <c r="BR43" s="21">
        <f>BR41</f>
        <v>36</v>
      </c>
      <c r="BS43" s="21">
        <f>BR43+BS41-BS42</f>
        <v>112</v>
      </c>
      <c r="BT43" s="21">
        <f t="shared" ref="BT43:CV43" si="38">BS43+BT41-BT42</f>
        <v>99</v>
      </c>
      <c r="BU43" s="21">
        <f t="shared" si="38"/>
        <v>61</v>
      </c>
      <c r="BV43" s="21">
        <f t="shared" si="38"/>
        <v>16</v>
      </c>
      <c r="BW43" s="21">
        <f t="shared" si="38"/>
        <v>77</v>
      </c>
      <c r="BX43" s="21">
        <f t="shared" si="38"/>
        <v>53</v>
      </c>
      <c r="BY43" s="21">
        <f t="shared" si="38"/>
        <v>31</v>
      </c>
      <c r="BZ43" s="21">
        <f t="shared" si="38"/>
        <v>7</v>
      </c>
      <c r="CA43" s="21">
        <f t="shared" si="38"/>
        <v>203</v>
      </c>
      <c r="CB43" s="21">
        <f t="shared" si="38"/>
        <v>165</v>
      </c>
      <c r="CC43" s="21">
        <f t="shared" si="38"/>
        <v>120</v>
      </c>
      <c r="CD43" s="21">
        <f t="shared" si="38"/>
        <v>81</v>
      </c>
      <c r="CE43" s="21">
        <f t="shared" si="38"/>
        <v>68</v>
      </c>
      <c r="CF43" s="21">
        <f t="shared" si="38"/>
        <v>30</v>
      </c>
      <c r="CG43" s="21">
        <f t="shared" si="38"/>
        <v>135</v>
      </c>
      <c r="CH43" s="21">
        <f t="shared" si="38"/>
        <v>96</v>
      </c>
      <c r="CI43" s="21">
        <f t="shared" si="38"/>
        <v>72</v>
      </c>
      <c r="CJ43" s="21">
        <f t="shared" si="38"/>
        <v>50</v>
      </c>
      <c r="CK43" s="21">
        <f t="shared" si="38"/>
        <v>26</v>
      </c>
      <c r="CL43" s="21">
        <f t="shared" si="38"/>
        <v>131</v>
      </c>
      <c r="CM43" s="21">
        <f t="shared" si="38"/>
        <v>92</v>
      </c>
      <c r="CN43" s="21">
        <f t="shared" si="38"/>
        <v>68</v>
      </c>
      <c r="CO43" s="21">
        <f t="shared" si="38"/>
        <v>46</v>
      </c>
      <c r="CP43" s="21">
        <f t="shared" si="38"/>
        <v>22</v>
      </c>
      <c r="CQ43" s="21">
        <f t="shared" si="38"/>
        <v>163</v>
      </c>
      <c r="CR43" s="21">
        <f t="shared" si="38"/>
        <v>139</v>
      </c>
      <c r="CS43" s="21">
        <f t="shared" si="38"/>
        <v>90</v>
      </c>
      <c r="CT43" s="21">
        <f t="shared" si="38"/>
        <v>56</v>
      </c>
      <c r="CU43" s="21">
        <f t="shared" si="38"/>
        <v>181</v>
      </c>
      <c r="CV43" s="21">
        <f t="shared" si="38"/>
        <v>121</v>
      </c>
      <c r="CW43" s="22">
        <f>CW41-CW42</f>
        <v>121</v>
      </c>
    </row>
    <row r="44" spans="2:101" ht="18.75" customHeight="1" x14ac:dyDescent="0.4">
      <c r="B44" s="17">
        <v>3050</v>
      </c>
      <c r="C44" s="17" t="s">
        <v>66</v>
      </c>
      <c r="D44" s="17" t="s">
        <v>31</v>
      </c>
      <c r="E44" s="19">
        <v>130</v>
      </c>
      <c r="F44" s="19"/>
      <c r="G44" s="19"/>
      <c r="H44" s="19"/>
      <c r="I44" s="19"/>
      <c r="J44" s="19">
        <v>100</v>
      </c>
      <c r="K44" s="19"/>
      <c r="L44" s="19"/>
      <c r="M44" s="19"/>
      <c r="N44" s="19"/>
      <c r="O44" s="19">
        <v>200</v>
      </c>
      <c r="P44" s="19"/>
      <c r="Q44" s="19"/>
      <c r="R44" s="19"/>
      <c r="S44" s="19"/>
      <c r="T44" s="19">
        <v>150</v>
      </c>
      <c r="U44" s="19"/>
      <c r="V44" s="19"/>
      <c r="W44" s="19"/>
      <c r="X44" s="19"/>
      <c r="Y44" s="19">
        <v>150</v>
      </c>
      <c r="Z44" s="19"/>
      <c r="AA44" s="19"/>
      <c r="AB44" s="19"/>
      <c r="AC44" s="19"/>
      <c r="AD44" s="19"/>
      <c r="AE44" s="19">
        <v>100</v>
      </c>
      <c r="AF44" s="19"/>
      <c r="AG44" s="19"/>
      <c r="AH44" s="19">
        <v>100</v>
      </c>
      <c r="AI44" s="19"/>
      <c r="AJ44" s="20">
        <f>SUM(E44:AI44)</f>
        <v>930</v>
      </c>
      <c r="AK44" s="19">
        <f>AI46</f>
        <v>87</v>
      </c>
      <c r="AL44" s="19"/>
      <c r="AM44" s="19"/>
      <c r="AN44" s="19">
        <v>200</v>
      </c>
      <c r="AO44" s="19"/>
      <c r="AP44" s="19"/>
      <c r="AQ44" s="19"/>
      <c r="AR44" s="19"/>
      <c r="AS44" s="19"/>
      <c r="AT44" s="19"/>
      <c r="AU44" s="19">
        <v>200</v>
      </c>
      <c r="AV44" s="19"/>
      <c r="AW44" s="19"/>
      <c r="AX44" s="19"/>
      <c r="AY44" s="19"/>
      <c r="AZ44" s="19">
        <v>150</v>
      </c>
      <c r="BA44" s="19"/>
      <c r="BB44" s="19"/>
      <c r="BC44" s="19"/>
      <c r="BD44" s="19"/>
      <c r="BE44" s="19">
        <v>150</v>
      </c>
      <c r="BF44" s="19"/>
      <c r="BG44" s="19"/>
      <c r="BH44" s="19"/>
      <c r="BI44" s="19"/>
      <c r="BJ44" s="19"/>
      <c r="BK44" s="19"/>
      <c r="BL44" s="19"/>
      <c r="BM44" s="19"/>
      <c r="BN44" s="19">
        <v>200</v>
      </c>
      <c r="BO44" s="19"/>
      <c r="BP44" s="19"/>
      <c r="BQ44" s="20">
        <f>SUM(AK44:BP44)</f>
        <v>987</v>
      </c>
      <c r="BR44" s="19">
        <f>BP46</f>
        <v>98</v>
      </c>
      <c r="BS44" s="19"/>
      <c r="BT44" s="19"/>
      <c r="BU44" s="19">
        <v>100</v>
      </c>
      <c r="BV44" s="19"/>
      <c r="BW44" s="19"/>
      <c r="BX44" s="19">
        <v>100</v>
      </c>
      <c r="BY44" s="19"/>
      <c r="BZ44" s="19"/>
      <c r="CA44" s="19"/>
      <c r="CB44" s="23">
        <v>100</v>
      </c>
      <c r="CC44" s="19"/>
      <c r="CD44" s="19">
        <v>100</v>
      </c>
      <c r="CE44" s="19"/>
      <c r="CF44" s="19"/>
      <c r="CG44" s="19"/>
      <c r="CH44" s="19">
        <v>200</v>
      </c>
      <c r="CI44" s="19"/>
      <c r="CJ44" s="19"/>
      <c r="CK44" s="19"/>
      <c r="CL44" s="19"/>
      <c r="CM44" s="19"/>
      <c r="CN44" s="19"/>
      <c r="CO44" s="19">
        <v>200</v>
      </c>
      <c r="CP44" s="19"/>
      <c r="CQ44" s="19"/>
      <c r="CR44" s="19"/>
      <c r="CS44" s="19"/>
      <c r="CT44" s="19">
        <v>200</v>
      </c>
      <c r="CU44" s="19"/>
      <c r="CV44" s="19"/>
      <c r="CW44" s="20">
        <f>SUM(BR44:CV44)</f>
        <v>1098</v>
      </c>
    </row>
    <row r="45" spans="2:101" ht="18.75" customHeight="1" x14ac:dyDescent="0.4">
      <c r="B45" s="17"/>
      <c r="C45" s="17"/>
      <c r="D45" s="17" t="s">
        <v>32</v>
      </c>
      <c r="E45" s="19"/>
      <c r="F45" s="19">
        <v>9</v>
      </c>
      <c r="G45" s="19">
        <v>34</v>
      </c>
      <c r="H45" s="19">
        <v>41</v>
      </c>
      <c r="I45" s="19">
        <v>35</v>
      </c>
      <c r="J45" s="19">
        <v>20</v>
      </c>
      <c r="K45" s="19">
        <v>18</v>
      </c>
      <c r="L45" s="19">
        <v>20</v>
      </c>
      <c r="M45" s="19">
        <v>9</v>
      </c>
      <c r="N45" s="19">
        <v>26</v>
      </c>
      <c r="O45" s="19">
        <v>30</v>
      </c>
      <c r="P45" s="19">
        <v>73</v>
      </c>
      <c r="Q45" s="19">
        <v>21</v>
      </c>
      <c r="R45" s="19">
        <v>30</v>
      </c>
      <c r="S45" s="19">
        <v>7</v>
      </c>
      <c r="T45" s="19">
        <v>20</v>
      </c>
      <c r="U45" s="19">
        <v>9</v>
      </c>
      <c r="V45" s="19">
        <v>34</v>
      </c>
      <c r="W45" s="19">
        <v>41</v>
      </c>
      <c r="X45" s="19">
        <v>35</v>
      </c>
      <c r="Y45" s="19">
        <v>20</v>
      </c>
      <c r="Z45" s="19">
        <v>18</v>
      </c>
      <c r="AA45" s="19">
        <v>20</v>
      </c>
      <c r="AB45" s="19">
        <v>18</v>
      </c>
      <c r="AC45" s="19">
        <v>20</v>
      </c>
      <c r="AD45" s="19">
        <v>5</v>
      </c>
      <c r="AE45" s="19">
        <v>20</v>
      </c>
      <c r="AF45" s="19">
        <v>103</v>
      </c>
      <c r="AG45" s="19">
        <v>30</v>
      </c>
      <c r="AH45" s="19">
        <v>21</v>
      </c>
      <c r="AI45" s="19">
        <v>56</v>
      </c>
      <c r="AJ45" s="20">
        <f>SUM(F45:AI45)</f>
        <v>843</v>
      </c>
      <c r="AK45" s="19"/>
      <c r="AL45" s="19">
        <v>11</v>
      </c>
      <c r="AM45" s="19">
        <v>36</v>
      </c>
      <c r="AN45" s="19">
        <v>43</v>
      </c>
      <c r="AO45" s="19">
        <v>37</v>
      </c>
      <c r="AP45" s="19">
        <v>22</v>
      </c>
      <c r="AQ45" s="19">
        <v>20</v>
      </c>
      <c r="AR45" s="19">
        <v>22</v>
      </c>
      <c r="AS45" s="19">
        <v>11</v>
      </c>
      <c r="AT45" s="19">
        <v>28</v>
      </c>
      <c r="AU45" s="19">
        <v>32</v>
      </c>
      <c r="AV45" s="19">
        <v>75</v>
      </c>
      <c r="AW45" s="19">
        <v>23</v>
      </c>
      <c r="AX45" s="19">
        <v>32</v>
      </c>
      <c r="AY45" s="19">
        <v>9</v>
      </c>
      <c r="AZ45" s="19">
        <v>22</v>
      </c>
      <c r="BA45" s="19">
        <v>11</v>
      </c>
      <c r="BB45" s="19">
        <v>36</v>
      </c>
      <c r="BC45" s="19">
        <v>43</v>
      </c>
      <c r="BD45" s="19">
        <v>37</v>
      </c>
      <c r="BE45" s="19">
        <v>22</v>
      </c>
      <c r="BF45" s="19">
        <v>20</v>
      </c>
      <c r="BG45" s="19">
        <v>22</v>
      </c>
      <c r="BH45" s="19">
        <v>20</v>
      </c>
      <c r="BI45" s="19">
        <v>22</v>
      </c>
      <c r="BJ45" s="19">
        <v>7</v>
      </c>
      <c r="BK45" s="19">
        <v>22</v>
      </c>
      <c r="BL45" s="19">
        <v>25</v>
      </c>
      <c r="BM45" s="19">
        <v>32</v>
      </c>
      <c r="BN45" s="19">
        <v>23</v>
      </c>
      <c r="BO45" s="19">
        <v>58</v>
      </c>
      <c r="BP45" s="19">
        <v>66</v>
      </c>
      <c r="BQ45" s="20">
        <f>SUM(AL45:BP45)</f>
        <v>889</v>
      </c>
      <c r="BR45" s="19"/>
      <c r="BS45" s="19">
        <v>13</v>
      </c>
      <c r="BT45" s="19">
        <v>38</v>
      </c>
      <c r="BU45" s="19">
        <v>45</v>
      </c>
      <c r="BV45" s="19">
        <v>39</v>
      </c>
      <c r="BW45" s="19">
        <v>24</v>
      </c>
      <c r="BX45" s="19">
        <v>22</v>
      </c>
      <c r="BY45" s="19">
        <v>24</v>
      </c>
      <c r="BZ45" s="19">
        <v>13</v>
      </c>
      <c r="CA45" s="19">
        <v>30</v>
      </c>
      <c r="CB45" s="19">
        <v>34</v>
      </c>
      <c r="CC45" s="19">
        <v>77</v>
      </c>
      <c r="CD45" s="19">
        <v>25</v>
      </c>
      <c r="CE45" s="19">
        <v>34</v>
      </c>
      <c r="CF45" s="19">
        <v>11</v>
      </c>
      <c r="CG45" s="19">
        <v>24</v>
      </c>
      <c r="CH45" s="19">
        <v>13</v>
      </c>
      <c r="CI45" s="19">
        <v>38</v>
      </c>
      <c r="CJ45" s="19">
        <v>45</v>
      </c>
      <c r="CK45" s="19">
        <v>39</v>
      </c>
      <c r="CL45" s="19">
        <v>24</v>
      </c>
      <c r="CM45" s="19">
        <v>22</v>
      </c>
      <c r="CN45" s="19">
        <v>24</v>
      </c>
      <c r="CO45" s="19">
        <v>22</v>
      </c>
      <c r="CP45" s="19">
        <v>24</v>
      </c>
      <c r="CQ45" s="19">
        <v>9</v>
      </c>
      <c r="CR45" s="19">
        <v>24</v>
      </c>
      <c r="CS45" s="19">
        <v>107</v>
      </c>
      <c r="CT45" s="19">
        <v>34</v>
      </c>
      <c r="CU45" s="19">
        <v>25</v>
      </c>
      <c r="CV45" s="19">
        <v>60</v>
      </c>
      <c r="CW45" s="20">
        <f>SUM(BS45:CV45)</f>
        <v>963</v>
      </c>
    </row>
    <row r="46" spans="2:101" ht="18.75" customHeight="1" x14ac:dyDescent="0.4">
      <c r="B46" s="18"/>
      <c r="C46" s="18"/>
      <c r="D46" s="18" t="s">
        <v>33</v>
      </c>
      <c r="E46" s="21">
        <f>E44</f>
        <v>130</v>
      </c>
      <c r="F46" s="21">
        <f>E46+F44-F45</f>
        <v>121</v>
      </c>
      <c r="G46" s="21">
        <f t="shared" ref="G46:AI46" si="39">F46+G44-G45</f>
        <v>87</v>
      </c>
      <c r="H46" s="21">
        <f t="shared" si="39"/>
        <v>46</v>
      </c>
      <c r="I46" s="21">
        <f t="shared" si="39"/>
        <v>11</v>
      </c>
      <c r="J46" s="21">
        <f t="shared" si="39"/>
        <v>91</v>
      </c>
      <c r="K46" s="21">
        <f t="shared" si="39"/>
        <v>73</v>
      </c>
      <c r="L46" s="21">
        <f t="shared" si="39"/>
        <v>53</v>
      </c>
      <c r="M46" s="21">
        <f t="shared" si="39"/>
        <v>44</v>
      </c>
      <c r="N46" s="21">
        <f t="shared" si="39"/>
        <v>18</v>
      </c>
      <c r="O46" s="21">
        <f t="shared" si="39"/>
        <v>188</v>
      </c>
      <c r="P46" s="21">
        <f t="shared" si="39"/>
        <v>115</v>
      </c>
      <c r="Q46" s="21">
        <f t="shared" si="39"/>
        <v>94</v>
      </c>
      <c r="R46" s="21">
        <f t="shared" si="39"/>
        <v>64</v>
      </c>
      <c r="S46" s="21">
        <f t="shared" si="39"/>
        <v>57</v>
      </c>
      <c r="T46" s="21">
        <f t="shared" si="39"/>
        <v>187</v>
      </c>
      <c r="U46" s="21">
        <f t="shared" si="39"/>
        <v>178</v>
      </c>
      <c r="V46" s="21">
        <f t="shared" si="39"/>
        <v>144</v>
      </c>
      <c r="W46" s="21">
        <f t="shared" si="39"/>
        <v>103</v>
      </c>
      <c r="X46" s="21">
        <f t="shared" si="39"/>
        <v>68</v>
      </c>
      <c r="Y46" s="21">
        <f t="shared" si="39"/>
        <v>198</v>
      </c>
      <c r="Z46" s="21">
        <f t="shared" si="39"/>
        <v>180</v>
      </c>
      <c r="AA46" s="21">
        <f t="shared" si="39"/>
        <v>160</v>
      </c>
      <c r="AB46" s="21">
        <f t="shared" si="39"/>
        <v>142</v>
      </c>
      <c r="AC46" s="21">
        <f t="shared" si="39"/>
        <v>122</v>
      </c>
      <c r="AD46" s="21">
        <f t="shared" si="39"/>
        <v>117</v>
      </c>
      <c r="AE46" s="21">
        <f t="shared" si="39"/>
        <v>197</v>
      </c>
      <c r="AF46" s="21">
        <f t="shared" si="39"/>
        <v>94</v>
      </c>
      <c r="AG46" s="21">
        <f t="shared" si="39"/>
        <v>64</v>
      </c>
      <c r="AH46" s="21">
        <f t="shared" si="39"/>
        <v>143</v>
      </c>
      <c r="AI46" s="21">
        <f t="shared" si="39"/>
        <v>87</v>
      </c>
      <c r="AJ46" s="22">
        <f>AJ44-AJ45</f>
        <v>87</v>
      </c>
      <c r="AK46" s="21">
        <f>AK44</f>
        <v>87</v>
      </c>
      <c r="AL46" s="21">
        <f>AK46+AL44-AL45</f>
        <v>76</v>
      </c>
      <c r="AM46" s="21">
        <f t="shared" ref="AM46:BP46" si="40">AL46+AM44-AM45</f>
        <v>40</v>
      </c>
      <c r="AN46" s="21">
        <f t="shared" si="40"/>
        <v>197</v>
      </c>
      <c r="AO46" s="21">
        <f t="shared" si="40"/>
        <v>160</v>
      </c>
      <c r="AP46" s="21">
        <f t="shared" si="40"/>
        <v>138</v>
      </c>
      <c r="AQ46" s="21">
        <f t="shared" si="40"/>
        <v>118</v>
      </c>
      <c r="AR46" s="21">
        <f t="shared" si="40"/>
        <v>96</v>
      </c>
      <c r="AS46" s="21">
        <f t="shared" si="40"/>
        <v>85</v>
      </c>
      <c r="AT46" s="21">
        <f t="shared" si="40"/>
        <v>57</v>
      </c>
      <c r="AU46" s="21">
        <f t="shared" si="40"/>
        <v>225</v>
      </c>
      <c r="AV46" s="21">
        <f t="shared" si="40"/>
        <v>150</v>
      </c>
      <c r="AW46" s="21">
        <f t="shared" si="40"/>
        <v>127</v>
      </c>
      <c r="AX46" s="21">
        <f t="shared" si="40"/>
        <v>95</v>
      </c>
      <c r="AY46" s="21">
        <f t="shared" si="40"/>
        <v>86</v>
      </c>
      <c r="AZ46" s="21">
        <f t="shared" si="40"/>
        <v>214</v>
      </c>
      <c r="BA46" s="21">
        <f t="shared" si="40"/>
        <v>203</v>
      </c>
      <c r="BB46" s="21">
        <f t="shared" si="40"/>
        <v>167</v>
      </c>
      <c r="BC46" s="21">
        <f t="shared" si="40"/>
        <v>124</v>
      </c>
      <c r="BD46" s="21">
        <f t="shared" si="40"/>
        <v>87</v>
      </c>
      <c r="BE46" s="21">
        <f t="shared" si="40"/>
        <v>215</v>
      </c>
      <c r="BF46" s="21">
        <f t="shared" si="40"/>
        <v>195</v>
      </c>
      <c r="BG46" s="21">
        <f t="shared" si="40"/>
        <v>173</v>
      </c>
      <c r="BH46" s="21">
        <f t="shared" si="40"/>
        <v>153</v>
      </c>
      <c r="BI46" s="21">
        <f t="shared" si="40"/>
        <v>131</v>
      </c>
      <c r="BJ46" s="21">
        <f t="shared" si="40"/>
        <v>124</v>
      </c>
      <c r="BK46" s="21">
        <f t="shared" si="40"/>
        <v>102</v>
      </c>
      <c r="BL46" s="21">
        <f t="shared" si="40"/>
        <v>77</v>
      </c>
      <c r="BM46" s="21">
        <f t="shared" si="40"/>
        <v>45</v>
      </c>
      <c r="BN46" s="21">
        <f t="shared" si="40"/>
        <v>222</v>
      </c>
      <c r="BO46" s="21">
        <f t="shared" si="40"/>
        <v>164</v>
      </c>
      <c r="BP46" s="21">
        <f t="shared" si="40"/>
        <v>98</v>
      </c>
      <c r="BQ46" s="22">
        <f>BQ44-BQ45</f>
        <v>98</v>
      </c>
      <c r="BR46" s="21">
        <f>BR44</f>
        <v>98</v>
      </c>
      <c r="BS46" s="21">
        <f>BR46+BS44-BS45</f>
        <v>85</v>
      </c>
      <c r="BT46" s="21">
        <f t="shared" ref="BT46:CV46" si="41">BS46+BT44-BT45</f>
        <v>47</v>
      </c>
      <c r="BU46" s="21">
        <f t="shared" si="41"/>
        <v>102</v>
      </c>
      <c r="BV46" s="21">
        <f t="shared" si="41"/>
        <v>63</v>
      </c>
      <c r="BW46" s="21">
        <f t="shared" si="41"/>
        <v>39</v>
      </c>
      <c r="BX46" s="21">
        <f t="shared" si="41"/>
        <v>117</v>
      </c>
      <c r="BY46" s="21">
        <f t="shared" si="41"/>
        <v>93</v>
      </c>
      <c r="BZ46" s="21">
        <f t="shared" si="41"/>
        <v>80</v>
      </c>
      <c r="CA46" s="21">
        <f t="shared" si="41"/>
        <v>50</v>
      </c>
      <c r="CB46" s="21">
        <f t="shared" si="41"/>
        <v>116</v>
      </c>
      <c r="CC46" s="21">
        <f t="shared" si="41"/>
        <v>39</v>
      </c>
      <c r="CD46" s="21">
        <f t="shared" si="41"/>
        <v>114</v>
      </c>
      <c r="CE46" s="21">
        <f t="shared" si="41"/>
        <v>80</v>
      </c>
      <c r="CF46" s="21">
        <f t="shared" si="41"/>
        <v>69</v>
      </c>
      <c r="CG46" s="21">
        <f t="shared" si="41"/>
        <v>45</v>
      </c>
      <c r="CH46" s="21">
        <f t="shared" si="41"/>
        <v>232</v>
      </c>
      <c r="CI46" s="21">
        <f t="shared" si="41"/>
        <v>194</v>
      </c>
      <c r="CJ46" s="21">
        <f t="shared" si="41"/>
        <v>149</v>
      </c>
      <c r="CK46" s="21">
        <f t="shared" si="41"/>
        <v>110</v>
      </c>
      <c r="CL46" s="21">
        <f t="shared" si="41"/>
        <v>86</v>
      </c>
      <c r="CM46" s="21">
        <f t="shared" si="41"/>
        <v>64</v>
      </c>
      <c r="CN46" s="21">
        <f t="shared" si="41"/>
        <v>40</v>
      </c>
      <c r="CO46" s="21">
        <f t="shared" si="41"/>
        <v>218</v>
      </c>
      <c r="CP46" s="21">
        <f t="shared" si="41"/>
        <v>194</v>
      </c>
      <c r="CQ46" s="21">
        <f t="shared" si="41"/>
        <v>185</v>
      </c>
      <c r="CR46" s="21">
        <f t="shared" si="41"/>
        <v>161</v>
      </c>
      <c r="CS46" s="21">
        <f t="shared" si="41"/>
        <v>54</v>
      </c>
      <c r="CT46" s="21">
        <f t="shared" si="41"/>
        <v>220</v>
      </c>
      <c r="CU46" s="21">
        <f t="shared" si="41"/>
        <v>195</v>
      </c>
      <c r="CV46" s="21">
        <f t="shared" si="41"/>
        <v>135</v>
      </c>
      <c r="CW46" s="22">
        <f>CW44-CW45</f>
        <v>135</v>
      </c>
    </row>
    <row r="47" spans="2:101" ht="18.75" customHeight="1" x14ac:dyDescent="0.4">
      <c r="B47" s="17">
        <v>4010</v>
      </c>
      <c r="C47" s="17" t="s">
        <v>35</v>
      </c>
      <c r="D47" s="17" t="s">
        <v>31</v>
      </c>
      <c r="E47" s="19">
        <v>151</v>
      </c>
      <c r="F47" s="19"/>
      <c r="G47" s="19"/>
      <c r="H47" s="19"/>
      <c r="I47" s="19"/>
      <c r="J47" s="19">
        <v>150</v>
      </c>
      <c r="K47" s="19"/>
      <c r="L47" s="19"/>
      <c r="M47" s="19"/>
      <c r="N47" s="19"/>
      <c r="O47" s="19">
        <v>150</v>
      </c>
      <c r="P47" s="19"/>
      <c r="Q47" s="19"/>
      <c r="R47" s="19"/>
      <c r="S47" s="19"/>
      <c r="T47" s="19"/>
      <c r="U47" s="19"/>
      <c r="V47" s="19"/>
      <c r="W47" s="19">
        <v>150</v>
      </c>
      <c r="X47" s="19"/>
      <c r="Y47" s="19"/>
      <c r="Z47" s="19"/>
      <c r="AA47" s="19"/>
      <c r="AB47" s="19"/>
      <c r="AC47" s="19">
        <v>150</v>
      </c>
      <c r="AD47" s="19"/>
      <c r="AE47" s="19"/>
      <c r="AF47" s="19"/>
      <c r="AG47" s="19"/>
      <c r="AH47" s="23">
        <v>100</v>
      </c>
      <c r="AI47" s="19"/>
      <c r="AJ47" s="20">
        <f>SUM(E47:AI47)</f>
        <v>851</v>
      </c>
      <c r="AK47" s="19">
        <f>AI49</f>
        <v>63</v>
      </c>
      <c r="AL47" s="19"/>
      <c r="AM47" s="19">
        <v>200</v>
      </c>
      <c r="AN47" s="19"/>
      <c r="AO47" s="19"/>
      <c r="AP47" s="19"/>
      <c r="AQ47" s="19"/>
      <c r="AR47" s="19"/>
      <c r="AS47" s="19"/>
      <c r="AT47" s="19"/>
      <c r="AU47" s="19">
        <v>150</v>
      </c>
      <c r="AV47" s="19"/>
      <c r="AW47" s="19"/>
      <c r="AX47" s="19"/>
      <c r="AY47" s="19"/>
      <c r="AZ47" s="23">
        <v>200</v>
      </c>
      <c r="BA47" s="19"/>
      <c r="BB47" s="19"/>
      <c r="BC47" s="19"/>
      <c r="BD47" s="19"/>
      <c r="BE47" s="19"/>
      <c r="BF47" s="19"/>
      <c r="BG47" s="19"/>
      <c r="BH47" s="19"/>
      <c r="BI47" s="19">
        <v>150</v>
      </c>
      <c r="BJ47" s="19"/>
      <c r="BK47" s="19"/>
      <c r="BL47" s="19"/>
      <c r="BM47" s="19">
        <v>200</v>
      </c>
      <c r="BN47" s="23"/>
      <c r="BO47" s="19"/>
      <c r="BP47" s="19"/>
      <c r="BQ47" s="20">
        <f>SUM(AK47:BP47)</f>
        <v>963</v>
      </c>
      <c r="BR47" s="19">
        <f>BP49</f>
        <v>27</v>
      </c>
      <c r="BS47" s="19">
        <v>200</v>
      </c>
      <c r="BT47" s="19"/>
      <c r="BU47" s="19"/>
      <c r="BV47" s="19"/>
      <c r="BW47" s="19"/>
      <c r="BX47" s="19"/>
      <c r="BY47" s="19">
        <v>200</v>
      </c>
      <c r="BZ47" s="19"/>
      <c r="CA47" s="19"/>
      <c r="CB47" s="19"/>
      <c r="CC47" s="19"/>
      <c r="CD47" s="19"/>
      <c r="CE47" s="19"/>
      <c r="CF47" s="19">
        <v>200</v>
      </c>
      <c r="CG47" s="19"/>
      <c r="CH47" s="19"/>
      <c r="CI47" s="19"/>
      <c r="CJ47" s="19"/>
      <c r="CK47" s="19"/>
      <c r="CL47" s="19"/>
      <c r="CM47" s="19">
        <v>200</v>
      </c>
      <c r="CN47" s="19"/>
      <c r="CO47" s="23"/>
      <c r="CP47" s="19"/>
      <c r="CQ47" s="19"/>
      <c r="CR47" s="19"/>
      <c r="CS47" s="19">
        <v>200</v>
      </c>
      <c r="CT47" s="19"/>
      <c r="CU47" s="23"/>
      <c r="CV47" s="19"/>
      <c r="CW47" s="20">
        <f>SUM(BR47:CV47)</f>
        <v>1027</v>
      </c>
    </row>
    <row r="48" spans="2:101" ht="18.75" customHeight="1" x14ac:dyDescent="0.4">
      <c r="B48" s="17"/>
      <c r="C48" s="17"/>
      <c r="D48" s="17" t="s">
        <v>32</v>
      </c>
      <c r="E48" s="19"/>
      <c r="F48" s="19">
        <v>30</v>
      </c>
      <c r="G48" s="19">
        <v>12</v>
      </c>
      <c r="H48" s="19">
        <v>4</v>
      </c>
      <c r="I48" s="19">
        <v>47</v>
      </c>
      <c r="J48" s="19">
        <v>10</v>
      </c>
      <c r="K48" s="19">
        <v>35</v>
      </c>
      <c r="L48" s="19">
        <v>42</v>
      </c>
      <c r="M48" s="19">
        <v>36</v>
      </c>
      <c r="N48" s="19">
        <v>21</v>
      </c>
      <c r="O48" s="19">
        <v>19</v>
      </c>
      <c r="P48" s="19">
        <v>21</v>
      </c>
      <c r="Q48" s="19">
        <v>35</v>
      </c>
      <c r="R48" s="19">
        <v>1</v>
      </c>
      <c r="S48" s="19">
        <v>36</v>
      </c>
      <c r="T48" s="19">
        <v>21</v>
      </c>
      <c r="U48" s="19">
        <v>19</v>
      </c>
      <c r="V48" s="19">
        <v>10</v>
      </c>
      <c r="W48" s="19">
        <v>35</v>
      </c>
      <c r="X48" s="19">
        <v>42</v>
      </c>
      <c r="Y48" s="19">
        <v>36</v>
      </c>
      <c r="Z48" s="19">
        <v>1</v>
      </c>
      <c r="AA48" s="19">
        <v>19</v>
      </c>
      <c r="AB48" s="19">
        <v>21</v>
      </c>
      <c r="AC48" s="19">
        <v>47</v>
      </c>
      <c r="AD48" s="19">
        <v>10</v>
      </c>
      <c r="AE48" s="19">
        <v>27</v>
      </c>
      <c r="AF48" s="19">
        <v>59</v>
      </c>
      <c r="AG48" s="19">
        <v>13</v>
      </c>
      <c r="AH48" s="19">
        <v>22</v>
      </c>
      <c r="AI48" s="19">
        <v>57</v>
      </c>
      <c r="AJ48" s="20">
        <f>SUM(F48:AI48)</f>
        <v>788</v>
      </c>
      <c r="AK48" s="19"/>
      <c r="AL48" s="19">
        <v>32</v>
      </c>
      <c r="AM48" s="19">
        <v>14</v>
      </c>
      <c r="AN48" s="19">
        <v>6</v>
      </c>
      <c r="AO48" s="19">
        <v>49</v>
      </c>
      <c r="AP48" s="19">
        <v>12</v>
      </c>
      <c r="AQ48" s="19">
        <v>37</v>
      </c>
      <c r="AR48" s="19">
        <v>44</v>
      </c>
      <c r="AS48" s="19">
        <v>38</v>
      </c>
      <c r="AT48" s="19">
        <v>23</v>
      </c>
      <c r="AU48" s="19">
        <v>21</v>
      </c>
      <c r="AV48" s="19">
        <v>23</v>
      </c>
      <c r="AW48" s="19">
        <v>37</v>
      </c>
      <c r="AX48" s="19">
        <v>3</v>
      </c>
      <c r="AY48" s="19">
        <v>38</v>
      </c>
      <c r="AZ48" s="19">
        <v>23</v>
      </c>
      <c r="BA48" s="19">
        <v>21</v>
      </c>
      <c r="BB48" s="19">
        <v>12</v>
      </c>
      <c r="BC48" s="19">
        <v>37</v>
      </c>
      <c r="BD48" s="19">
        <v>44</v>
      </c>
      <c r="BE48" s="19">
        <v>38</v>
      </c>
      <c r="BF48" s="19">
        <v>3</v>
      </c>
      <c r="BG48" s="19">
        <v>21</v>
      </c>
      <c r="BH48" s="19">
        <v>23</v>
      </c>
      <c r="BI48" s="19">
        <v>49</v>
      </c>
      <c r="BJ48" s="19">
        <v>12</v>
      </c>
      <c r="BK48" s="19">
        <v>29</v>
      </c>
      <c r="BL48" s="19">
        <v>61</v>
      </c>
      <c r="BM48" s="19">
        <v>15</v>
      </c>
      <c r="BN48" s="19">
        <v>24</v>
      </c>
      <c r="BO48" s="19">
        <v>59</v>
      </c>
      <c r="BP48" s="19">
        <v>88</v>
      </c>
      <c r="BQ48" s="20">
        <f>SUM(AL48:BP48)</f>
        <v>936</v>
      </c>
      <c r="BR48" s="19"/>
      <c r="BS48" s="19">
        <v>34</v>
      </c>
      <c r="BT48" s="19">
        <v>16</v>
      </c>
      <c r="BU48" s="19">
        <v>8</v>
      </c>
      <c r="BV48" s="19">
        <v>51</v>
      </c>
      <c r="BW48" s="19">
        <v>14</v>
      </c>
      <c r="BX48" s="19">
        <v>39</v>
      </c>
      <c r="BY48" s="19">
        <v>46</v>
      </c>
      <c r="BZ48" s="19">
        <v>40</v>
      </c>
      <c r="CA48" s="19">
        <v>25</v>
      </c>
      <c r="CB48" s="19">
        <v>23</v>
      </c>
      <c r="CC48" s="19">
        <v>25</v>
      </c>
      <c r="CD48" s="19">
        <v>39</v>
      </c>
      <c r="CE48" s="19">
        <v>5</v>
      </c>
      <c r="CF48" s="19">
        <v>40</v>
      </c>
      <c r="CG48" s="19">
        <v>25</v>
      </c>
      <c r="CH48" s="19">
        <v>23</v>
      </c>
      <c r="CI48" s="19">
        <v>14</v>
      </c>
      <c r="CJ48" s="19">
        <v>39</v>
      </c>
      <c r="CK48" s="19">
        <v>46</v>
      </c>
      <c r="CL48" s="19">
        <v>40</v>
      </c>
      <c r="CM48" s="19">
        <v>5</v>
      </c>
      <c r="CN48" s="19">
        <v>23</v>
      </c>
      <c r="CO48" s="19">
        <v>25</v>
      </c>
      <c r="CP48" s="19">
        <v>51</v>
      </c>
      <c r="CQ48" s="19">
        <v>14</v>
      </c>
      <c r="CR48" s="19">
        <v>31</v>
      </c>
      <c r="CS48" s="19">
        <v>63</v>
      </c>
      <c r="CT48" s="19">
        <v>17</v>
      </c>
      <c r="CU48" s="19">
        <v>26</v>
      </c>
      <c r="CV48" s="19">
        <v>61</v>
      </c>
      <c r="CW48" s="20">
        <f>SUM(BS48:CV48)</f>
        <v>908</v>
      </c>
    </row>
    <row r="49" spans="2:101" ht="18.75" customHeight="1" x14ac:dyDescent="0.4">
      <c r="B49" s="18"/>
      <c r="C49" s="18"/>
      <c r="D49" s="18" t="s">
        <v>33</v>
      </c>
      <c r="E49" s="21">
        <f>E47</f>
        <v>151</v>
      </c>
      <c r="F49" s="21">
        <f>E49+F47-F48</f>
        <v>121</v>
      </c>
      <c r="G49" s="21">
        <f t="shared" ref="G49:AI49" si="42">F49+G47-G48</f>
        <v>109</v>
      </c>
      <c r="H49" s="21">
        <f t="shared" si="42"/>
        <v>105</v>
      </c>
      <c r="I49" s="21">
        <f t="shared" si="42"/>
        <v>58</v>
      </c>
      <c r="J49" s="21">
        <f t="shared" si="42"/>
        <v>198</v>
      </c>
      <c r="K49" s="21">
        <f t="shared" si="42"/>
        <v>163</v>
      </c>
      <c r="L49" s="21">
        <f t="shared" si="42"/>
        <v>121</v>
      </c>
      <c r="M49" s="21">
        <f t="shared" si="42"/>
        <v>85</v>
      </c>
      <c r="N49" s="21">
        <f t="shared" si="42"/>
        <v>64</v>
      </c>
      <c r="O49" s="21">
        <f t="shared" si="42"/>
        <v>195</v>
      </c>
      <c r="P49" s="21">
        <f t="shared" si="42"/>
        <v>174</v>
      </c>
      <c r="Q49" s="21">
        <f t="shared" si="42"/>
        <v>139</v>
      </c>
      <c r="R49" s="21">
        <f t="shared" si="42"/>
        <v>138</v>
      </c>
      <c r="S49" s="21">
        <f t="shared" si="42"/>
        <v>102</v>
      </c>
      <c r="T49" s="21">
        <f t="shared" si="42"/>
        <v>81</v>
      </c>
      <c r="U49" s="21">
        <f t="shared" si="42"/>
        <v>62</v>
      </c>
      <c r="V49" s="21">
        <f t="shared" si="42"/>
        <v>52</v>
      </c>
      <c r="W49" s="21">
        <f t="shared" si="42"/>
        <v>167</v>
      </c>
      <c r="X49" s="21">
        <f t="shared" si="42"/>
        <v>125</v>
      </c>
      <c r="Y49" s="21">
        <f t="shared" si="42"/>
        <v>89</v>
      </c>
      <c r="Z49" s="21">
        <f t="shared" si="42"/>
        <v>88</v>
      </c>
      <c r="AA49" s="21">
        <f t="shared" si="42"/>
        <v>69</v>
      </c>
      <c r="AB49" s="21">
        <f t="shared" si="42"/>
        <v>48</v>
      </c>
      <c r="AC49" s="21">
        <f t="shared" si="42"/>
        <v>151</v>
      </c>
      <c r="AD49" s="21">
        <f t="shared" si="42"/>
        <v>141</v>
      </c>
      <c r="AE49" s="21">
        <f t="shared" si="42"/>
        <v>114</v>
      </c>
      <c r="AF49" s="21">
        <f t="shared" si="42"/>
        <v>55</v>
      </c>
      <c r="AG49" s="21">
        <f t="shared" si="42"/>
        <v>42</v>
      </c>
      <c r="AH49" s="21">
        <f t="shared" si="42"/>
        <v>120</v>
      </c>
      <c r="AI49" s="21">
        <f t="shared" si="42"/>
        <v>63</v>
      </c>
      <c r="AJ49" s="22">
        <f>AJ47-AJ48</f>
        <v>63</v>
      </c>
      <c r="AK49" s="21">
        <f>AK47</f>
        <v>63</v>
      </c>
      <c r="AL49" s="21">
        <f>AK49+AL47-AL48</f>
        <v>31</v>
      </c>
      <c r="AM49" s="21">
        <f t="shared" ref="AM49:BP49" si="43">AL49+AM47-AM48</f>
        <v>217</v>
      </c>
      <c r="AN49" s="21">
        <f t="shared" si="43"/>
        <v>211</v>
      </c>
      <c r="AO49" s="21">
        <f t="shared" si="43"/>
        <v>162</v>
      </c>
      <c r="AP49" s="21">
        <f t="shared" si="43"/>
        <v>150</v>
      </c>
      <c r="AQ49" s="21">
        <f t="shared" si="43"/>
        <v>113</v>
      </c>
      <c r="AR49" s="21">
        <f t="shared" si="43"/>
        <v>69</v>
      </c>
      <c r="AS49" s="21">
        <f t="shared" si="43"/>
        <v>31</v>
      </c>
      <c r="AT49" s="21">
        <f t="shared" si="43"/>
        <v>8</v>
      </c>
      <c r="AU49" s="21">
        <f t="shared" si="43"/>
        <v>137</v>
      </c>
      <c r="AV49" s="21">
        <f t="shared" si="43"/>
        <v>114</v>
      </c>
      <c r="AW49" s="21">
        <f t="shared" si="43"/>
        <v>77</v>
      </c>
      <c r="AX49" s="21">
        <f t="shared" si="43"/>
        <v>74</v>
      </c>
      <c r="AY49" s="21">
        <f t="shared" si="43"/>
        <v>36</v>
      </c>
      <c r="AZ49" s="21">
        <f t="shared" si="43"/>
        <v>213</v>
      </c>
      <c r="BA49" s="21">
        <f t="shared" si="43"/>
        <v>192</v>
      </c>
      <c r="BB49" s="21">
        <f t="shared" si="43"/>
        <v>180</v>
      </c>
      <c r="BC49" s="21">
        <f t="shared" si="43"/>
        <v>143</v>
      </c>
      <c r="BD49" s="21">
        <f t="shared" si="43"/>
        <v>99</v>
      </c>
      <c r="BE49" s="21">
        <f t="shared" si="43"/>
        <v>61</v>
      </c>
      <c r="BF49" s="21">
        <f t="shared" si="43"/>
        <v>58</v>
      </c>
      <c r="BG49" s="21">
        <f t="shared" si="43"/>
        <v>37</v>
      </c>
      <c r="BH49" s="21">
        <f t="shared" si="43"/>
        <v>14</v>
      </c>
      <c r="BI49" s="21">
        <f t="shared" si="43"/>
        <v>115</v>
      </c>
      <c r="BJ49" s="21">
        <f t="shared" si="43"/>
        <v>103</v>
      </c>
      <c r="BK49" s="21">
        <f t="shared" si="43"/>
        <v>74</v>
      </c>
      <c r="BL49" s="21">
        <f t="shared" si="43"/>
        <v>13</v>
      </c>
      <c r="BM49" s="21">
        <f t="shared" si="43"/>
        <v>198</v>
      </c>
      <c r="BN49" s="21">
        <f t="shared" si="43"/>
        <v>174</v>
      </c>
      <c r="BO49" s="21">
        <f t="shared" si="43"/>
        <v>115</v>
      </c>
      <c r="BP49" s="21">
        <f t="shared" si="43"/>
        <v>27</v>
      </c>
      <c r="BQ49" s="22">
        <f>BQ47-BQ48</f>
        <v>27</v>
      </c>
      <c r="BR49" s="21">
        <f>BR47</f>
        <v>27</v>
      </c>
      <c r="BS49" s="21">
        <f>BR49+BS47-BS48</f>
        <v>193</v>
      </c>
      <c r="BT49" s="21">
        <f t="shared" ref="BT49:CV49" si="44">BS49+BT47-BT48</f>
        <v>177</v>
      </c>
      <c r="BU49" s="21">
        <f t="shared" si="44"/>
        <v>169</v>
      </c>
      <c r="BV49" s="21">
        <f t="shared" si="44"/>
        <v>118</v>
      </c>
      <c r="BW49" s="21">
        <f t="shared" si="44"/>
        <v>104</v>
      </c>
      <c r="BX49" s="21">
        <f t="shared" si="44"/>
        <v>65</v>
      </c>
      <c r="BY49" s="21">
        <f t="shared" si="44"/>
        <v>219</v>
      </c>
      <c r="BZ49" s="21">
        <f t="shared" si="44"/>
        <v>179</v>
      </c>
      <c r="CA49" s="21">
        <f t="shared" si="44"/>
        <v>154</v>
      </c>
      <c r="CB49" s="21">
        <f t="shared" si="44"/>
        <v>131</v>
      </c>
      <c r="CC49" s="21">
        <f t="shared" si="44"/>
        <v>106</v>
      </c>
      <c r="CD49" s="21">
        <f t="shared" si="44"/>
        <v>67</v>
      </c>
      <c r="CE49" s="21">
        <f t="shared" si="44"/>
        <v>62</v>
      </c>
      <c r="CF49" s="21">
        <f t="shared" si="44"/>
        <v>222</v>
      </c>
      <c r="CG49" s="21">
        <f t="shared" si="44"/>
        <v>197</v>
      </c>
      <c r="CH49" s="21">
        <f t="shared" si="44"/>
        <v>174</v>
      </c>
      <c r="CI49" s="21">
        <f t="shared" si="44"/>
        <v>160</v>
      </c>
      <c r="CJ49" s="21">
        <f t="shared" si="44"/>
        <v>121</v>
      </c>
      <c r="CK49" s="21">
        <f t="shared" si="44"/>
        <v>75</v>
      </c>
      <c r="CL49" s="21">
        <f t="shared" si="44"/>
        <v>35</v>
      </c>
      <c r="CM49" s="21">
        <f t="shared" si="44"/>
        <v>230</v>
      </c>
      <c r="CN49" s="21">
        <f t="shared" si="44"/>
        <v>207</v>
      </c>
      <c r="CO49" s="21">
        <f t="shared" si="44"/>
        <v>182</v>
      </c>
      <c r="CP49" s="21">
        <f t="shared" si="44"/>
        <v>131</v>
      </c>
      <c r="CQ49" s="21">
        <f t="shared" si="44"/>
        <v>117</v>
      </c>
      <c r="CR49" s="21">
        <f t="shared" si="44"/>
        <v>86</v>
      </c>
      <c r="CS49" s="21">
        <f t="shared" si="44"/>
        <v>223</v>
      </c>
      <c r="CT49" s="21">
        <f t="shared" si="44"/>
        <v>206</v>
      </c>
      <c r="CU49" s="21">
        <f t="shared" si="44"/>
        <v>180</v>
      </c>
      <c r="CV49" s="21">
        <f t="shared" si="44"/>
        <v>119</v>
      </c>
      <c r="CW49" s="22">
        <f>CW47-CW48</f>
        <v>119</v>
      </c>
    </row>
    <row r="50" spans="2:101" ht="18.75" customHeight="1" x14ac:dyDescent="0.4">
      <c r="B50" s="17">
        <v>4020</v>
      </c>
      <c r="C50" s="17" t="s">
        <v>34</v>
      </c>
      <c r="D50" s="17" t="s">
        <v>31</v>
      </c>
      <c r="E50" s="19">
        <v>143</v>
      </c>
      <c r="F50" s="19"/>
      <c r="G50" s="19"/>
      <c r="H50" s="19"/>
      <c r="I50" s="19"/>
      <c r="J50" s="19">
        <v>130</v>
      </c>
      <c r="K50" s="19"/>
      <c r="L50" s="19"/>
      <c r="M50" s="19"/>
      <c r="N50" s="19"/>
      <c r="O50" s="19">
        <v>200</v>
      </c>
      <c r="P50" s="19"/>
      <c r="Q50" s="19"/>
      <c r="R50" s="19"/>
      <c r="S50" s="19"/>
      <c r="T50" s="19">
        <v>150</v>
      </c>
      <c r="U50" s="19"/>
      <c r="V50" s="19"/>
      <c r="W50" s="19"/>
      <c r="X50" s="19"/>
      <c r="Y50" s="19">
        <v>150</v>
      </c>
      <c r="Z50" s="19"/>
      <c r="AA50" s="19"/>
      <c r="AB50" s="19"/>
      <c r="AC50" s="19"/>
      <c r="AD50" s="19"/>
      <c r="AE50" s="19">
        <v>100</v>
      </c>
      <c r="AF50" s="19"/>
      <c r="AG50" s="19"/>
      <c r="AH50" s="19">
        <v>100</v>
      </c>
      <c r="AI50" s="19"/>
      <c r="AJ50" s="20">
        <f>SUM(E50:AI50)</f>
        <v>973</v>
      </c>
      <c r="AK50" s="19">
        <f>AI52</f>
        <v>88</v>
      </c>
      <c r="AL50" s="19"/>
      <c r="AM50" s="19"/>
      <c r="AN50" s="19"/>
      <c r="AO50" s="19">
        <v>200</v>
      </c>
      <c r="AP50" s="19"/>
      <c r="AQ50" s="19"/>
      <c r="AR50" s="19"/>
      <c r="AS50" s="19"/>
      <c r="AT50" s="19"/>
      <c r="AU50" s="19">
        <v>200</v>
      </c>
      <c r="AV50" s="19"/>
      <c r="AW50" s="19"/>
      <c r="AX50" s="19"/>
      <c r="AY50" s="19"/>
      <c r="AZ50" s="19">
        <v>150</v>
      </c>
      <c r="BA50" s="19"/>
      <c r="BB50" s="19"/>
      <c r="BC50" s="19"/>
      <c r="BD50" s="19"/>
      <c r="BE50" s="19">
        <v>150</v>
      </c>
      <c r="BF50" s="19"/>
      <c r="BG50" s="19"/>
      <c r="BH50" s="19"/>
      <c r="BI50" s="19"/>
      <c r="BJ50" s="19"/>
      <c r="BK50" s="19">
        <v>100</v>
      </c>
      <c r="BL50" s="19"/>
      <c r="BM50" s="19"/>
      <c r="BN50" s="19">
        <v>200</v>
      </c>
      <c r="BO50" s="19"/>
      <c r="BP50" s="19"/>
      <c r="BQ50" s="20">
        <f>SUM(AK50:BP50)</f>
        <v>1088</v>
      </c>
      <c r="BR50" s="19">
        <f>BP52</f>
        <v>99</v>
      </c>
      <c r="BS50" s="19"/>
      <c r="BT50" s="19"/>
      <c r="BU50" s="19">
        <v>150</v>
      </c>
      <c r="BV50" s="19"/>
      <c r="BW50" s="19"/>
      <c r="BX50" s="19"/>
      <c r="BY50" s="19"/>
      <c r="BZ50" s="19">
        <v>100</v>
      </c>
      <c r="CA50" s="19"/>
      <c r="CB50" s="19">
        <v>100</v>
      </c>
      <c r="CC50" s="19"/>
      <c r="CD50" s="19">
        <v>100</v>
      </c>
      <c r="CE50" s="19"/>
      <c r="CF50" s="19"/>
      <c r="CG50" s="19">
        <v>100</v>
      </c>
      <c r="CH50" s="19"/>
      <c r="CI50" s="19"/>
      <c r="CJ50" s="19"/>
      <c r="CK50" s="19">
        <v>100</v>
      </c>
      <c r="CL50" s="19"/>
      <c r="CM50" s="19"/>
      <c r="CN50" s="19"/>
      <c r="CO50" s="19">
        <v>100</v>
      </c>
      <c r="CP50" s="19"/>
      <c r="CQ50" s="19"/>
      <c r="CR50" s="19">
        <v>100</v>
      </c>
      <c r="CS50" s="19"/>
      <c r="CT50" s="19"/>
      <c r="CU50" s="19">
        <v>100</v>
      </c>
      <c r="CV50" s="19"/>
      <c r="CW50" s="20">
        <f>SUM(BR50:CV50)</f>
        <v>1049</v>
      </c>
    </row>
    <row r="51" spans="2:101" ht="18.75" customHeight="1" x14ac:dyDescent="0.4">
      <c r="B51" s="17"/>
      <c r="C51" s="17"/>
      <c r="D51" s="17" t="s">
        <v>32</v>
      </c>
      <c r="E51" s="19"/>
      <c r="F51" s="19">
        <v>28</v>
      </c>
      <c r="G51" s="19">
        <v>19</v>
      </c>
      <c r="H51" s="19">
        <v>8</v>
      </c>
      <c r="I51" s="19">
        <v>33</v>
      </c>
      <c r="J51" s="19">
        <v>40</v>
      </c>
      <c r="K51" s="19">
        <v>19</v>
      </c>
      <c r="L51" s="19">
        <v>8</v>
      </c>
      <c r="M51" s="19">
        <v>33</v>
      </c>
      <c r="N51" s="19">
        <v>40</v>
      </c>
      <c r="O51" s="19">
        <v>34</v>
      </c>
      <c r="P51" s="19">
        <v>72</v>
      </c>
      <c r="Q51" s="19">
        <v>20</v>
      </c>
      <c r="R51" s="19">
        <v>45</v>
      </c>
      <c r="S51" s="19">
        <v>8</v>
      </c>
      <c r="T51" s="19">
        <v>25</v>
      </c>
      <c r="U51" s="19">
        <v>57</v>
      </c>
      <c r="V51" s="19">
        <v>11</v>
      </c>
      <c r="W51" s="19">
        <v>8</v>
      </c>
      <c r="X51" s="19">
        <v>25</v>
      </c>
      <c r="Y51" s="19">
        <v>57</v>
      </c>
      <c r="Z51" s="19">
        <v>11</v>
      </c>
      <c r="AA51" s="19">
        <v>19</v>
      </c>
      <c r="AB51" s="19">
        <v>17</v>
      </c>
      <c r="AC51" s="19">
        <v>19</v>
      </c>
      <c r="AD51" s="19">
        <v>4</v>
      </c>
      <c r="AE51" s="19">
        <v>19</v>
      </c>
      <c r="AF51" s="19">
        <v>102</v>
      </c>
      <c r="AG51" s="19">
        <v>29</v>
      </c>
      <c r="AH51" s="19">
        <v>20</v>
      </c>
      <c r="AI51" s="19">
        <v>55</v>
      </c>
      <c r="AJ51" s="20">
        <f>SUM(F51:AI51)</f>
        <v>885</v>
      </c>
      <c r="AK51" s="19"/>
      <c r="AL51" s="19">
        <v>30</v>
      </c>
      <c r="AM51" s="19">
        <v>21</v>
      </c>
      <c r="AN51" s="19">
        <v>10</v>
      </c>
      <c r="AO51" s="19">
        <v>35</v>
      </c>
      <c r="AP51" s="19">
        <v>42</v>
      </c>
      <c r="AQ51" s="19">
        <v>21</v>
      </c>
      <c r="AR51" s="19">
        <v>10</v>
      </c>
      <c r="AS51" s="19">
        <v>35</v>
      </c>
      <c r="AT51" s="19">
        <v>42</v>
      </c>
      <c r="AU51" s="19">
        <v>36</v>
      </c>
      <c r="AV51" s="19">
        <v>74</v>
      </c>
      <c r="AW51" s="19">
        <v>22</v>
      </c>
      <c r="AX51" s="19">
        <v>47</v>
      </c>
      <c r="AY51" s="19">
        <v>10</v>
      </c>
      <c r="AZ51" s="19">
        <v>27</v>
      </c>
      <c r="BA51" s="19">
        <v>59</v>
      </c>
      <c r="BB51" s="19">
        <v>13</v>
      </c>
      <c r="BC51" s="19">
        <v>10</v>
      </c>
      <c r="BD51" s="19">
        <v>27</v>
      </c>
      <c r="BE51" s="19">
        <v>59</v>
      </c>
      <c r="BF51" s="19">
        <v>13</v>
      </c>
      <c r="BG51" s="19">
        <v>21</v>
      </c>
      <c r="BH51" s="19">
        <v>19</v>
      </c>
      <c r="BI51" s="19">
        <v>21</v>
      </c>
      <c r="BJ51" s="19">
        <v>6</v>
      </c>
      <c r="BK51" s="19">
        <v>21</v>
      </c>
      <c r="BL51" s="19">
        <v>104</v>
      </c>
      <c r="BM51" s="19">
        <v>31</v>
      </c>
      <c r="BN51" s="19">
        <v>22</v>
      </c>
      <c r="BO51" s="19">
        <v>57</v>
      </c>
      <c r="BP51" s="19">
        <v>44</v>
      </c>
      <c r="BQ51" s="20">
        <f>SUM(AL51:BP51)</f>
        <v>989</v>
      </c>
      <c r="BR51" s="19"/>
      <c r="BS51" s="19">
        <v>32</v>
      </c>
      <c r="BT51" s="19">
        <v>23</v>
      </c>
      <c r="BU51" s="19">
        <v>12</v>
      </c>
      <c r="BV51" s="19">
        <v>37</v>
      </c>
      <c r="BW51" s="19">
        <v>44</v>
      </c>
      <c r="BX51" s="19">
        <v>23</v>
      </c>
      <c r="BY51" s="19">
        <v>12</v>
      </c>
      <c r="BZ51" s="19">
        <v>37</v>
      </c>
      <c r="CA51" s="19">
        <v>44</v>
      </c>
      <c r="CB51" s="19">
        <v>38</v>
      </c>
      <c r="CC51" s="19">
        <v>76</v>
      </c>
      <c r="CD51" s="19">
        <v>24</v>
      </c>
      <c r="CE51" s="19">
        <v>49</v>
      </c>
      <c r="CF51" s="19">
        <v>12</v>
      </c>
      <c r="CG51" s="19">
        <v>29</v>
      </c>
      <c r="CH51" s="19">
        <v>61</v>
      </c>
      <c r="CI51" s="19">
        <v>15</v>
      </c>
      <c r="CJ51" s="19">
        <v>12</v>
      </c>
      <c r="CK51" s="19">
        <v>29</v>
      </c>
      <c r="CL51" s="19">
        <v>61</v>
      </c>
      <c r="CM51" s="19">
        <v>15</v>
      </c>
      <c r="CN51" s="19">
        <v>23</v>
      </c>
      <c r="CO51" s="19">
        <v>21</v>
      </c>
      <c r="CP51" s="19">
        <v>23</v>
      </c>
      <c r="CQ51" s="19">
        <v>8</v>
      </c>
      <c r="CR51" s="19">
        <v>23</v>
      </c>
      <c r="CS51" s="19">
        <v>106</v>
      </c>
      <c r="CT51" s="19">
        <v>33</v>
      </c>
      <c r="CU51" s="19">
        <v>24</v>
      </c>
      <c r="CV51" s="19">
        <v>59</v>
      </c>
      <c r="CW51" s="20">
        <f>SUM(BS51:CV51)</f>
        <v>1005</v>
      </c>
    </row>
    <row r="52" spans="2:101" ht="18.75" customHeight="1" x14ac:dyDescent="0.4">
      <c r="B52" s="18"/>
      <c r="C52" s="18"/>
      <c r="D52" s="18" t="s">
        <v>33</v>
      </c>
      <c r="E52" s="21">
        <f>E50</f>
        <v>143</v>
      </c>
      <c r="F52" s="21">
        <f>E52+F50-F51</f>
        <v>115</v>
      </c>
      <c r="G52" s="21">
        <f t="shared" ref="G52:AI52" si="45">F52+G50-G51</f>
        <v>96</v>
      </c>
      <c r="H52" s="21">
        <f t="shared" si="45"/>
        <v>88</v>
      </c>
      <c r="I52" s="21">
        <f t="shared" si="45"/>
        <v>55</v>
      </c>
      <c r="J52" s="21">
        <f t="shared" si="45"/>
        <v>145</v>
      </c>
      <c r="K52" s="21">
        <f t="shared" si="45"/>
        <v>126</v>
      </c>
      <c r="L52" s="21">
        <f t="shared" si="45"/>
        <v>118</v>
      </c>
      <c r="M52" s="21">
        <f t="shared" si="45"/>
        <v>85</v>
      </c>
      <c r="N52" s="21">
        <f t="shared" si="45"/>
        <v>45</v>
      </c>
      <c r="O52" s="21">
        <f t="shared" si="45"/>
        <v>211</v>
      </c>
      <c r="P52" s="21">
        <f t="shared" si="45"/>
        <v>139</v>
      </c>
      <c r="Q52" s="21">
        <f t="shared" si="45"/>
        <v>119</v>
      </c>
      <c r="R52" s="21">
        <f t="shared" si="45"/>
        <v>74</v>
      </c>
      <c r="S52" s="21">
        <f t="shared" si="45"/>
        <v>66</v>
      </c>
      <c r="T52" s="21">
        <f t="shared" si="45"/>
        <v>191</v>
      </c>
      <c r="U52" s="21">
        <f t="shared" si="45"/>
        <v>134</v>
      </c>
      <c r="V52" s="21">
        <f t="shared" si="45"/>
        <v>123</v>
      </c>
      <c r="W52" s="21">
        <f t="shared" si="45"/>
        <v>115</v>
      </c>
      <c r="X52" s="21">
        <f t="shared" si="45"/>
        <v>90</v>
      </c>
      <c r="Y52" s="21">
        <f t="shared" si="45"/>
        <v>183</v>
      </c>
      <c r="Z52" s="21">
        <f t="shared" si="45"/>
        <v>172</v>
      </c>
      <c r="AA52" s="21">
        <f t="shared" si="45"/>
        <v>153</v>
      </c>
      <c r="AB52" s="21">
        <f t="shared" si="45"/>
        <v>136</v>
      </c>
      <c r="AC52" s="21">
        <f t="shared" si="45"/>
        <v>117</v>
      </c>
      <c r="AD52" s="21">
        <f t="shared" si="45"/>
        <v>113</v>
      </c>
      <c r="AE52" s="21">
        <f t="shared" si="45"/>
        <v>194</v>
      </c>
      <c r="AF52" s="21">
        <f t="shared" si="45"/>
        <v>92</v>
      </c>
      <c r="AG52" s="21">
        <f t="shared" si="45"/>
        <v>63</v>
      </c>
      <c r="AH52" s="21">
        <f t="shared" si="45"/>
        <v>143</v>
      </c>
      <c r="AI52" s="21">
        <f t="shared" si="45"/>
        <v>88</v>
      </c>
      <c r="AJ52" s="22">
        <f>AJ50-AJ51</f>
        <v>88</v>
      </c>
      <c r="AK52" s="21">
        <f>AK50</f>
        <v>88</v>
      </c>
      <c r="AL52" s="21">
        <f>AK52+AL50-AL51</f>
        <v>58</v>
      </c>
      <c r="AM52" s="21">
        <f t="shared" ref="AM52:BP52" si="46">AL52+AM50-AM51</f>
        <v>37</v>
      </c>
      <c r="AN52" s="21">
        <f t="shared" si="46"/>
        <v>27</v>
      </c>
      <c r="AO52" s="21">
        <f t="shared" si="46"/>
        <v>192</v>
      </c>
      <c r="AP52" s="21">
        <f t="shared" si="46"/>
        <v>150</v>
      </c>
      <c r="AQ52" s="21">
        <f t="shared" si="46"/>
        <v>129</v>
      </c>
      <c r="AR52" s="21">
        <f t="shared" si="46"/>
        <v>119</v>
      </c>
      <c r="AS52" s="21">
        <f t="shared" si="46"/>
        <v>84</v>
      </c>
      <c r="AT52" s="21">
        <f t="shared" si="46"/>
        <v>42</v>
      </c>
      <c r="AU52" s="21">
        <f t="shared" si="46"/>
        <v>206</v>
      </c>
      <c r="AV52" s="21">
        <f t="shared" si="46"/>
        <v>132</v>
      </c>
      <c r="AW52" s="21">
        <f t="shared" si="46"/>
        <v>110</v>
      </c>
      <c r="AX52" s="21">
        <f t="shared" si="46"/>
        <v>63</v>
      </c>
      <c r="AY52" s="21">
        <f t="shared" si="46"/>
        <v>53</v>
      </c>
      <c r="AZ52" s="21">
        <f t="shared" si="46"/>
        <v>176</v>
      </c>
      <c r="BA52" s="21">
        <f t="shared" si="46"/>
        <v>117</v>
      </c>
      <c r="BB52" s="21">
        <f t="shared" si="46"/>
        <v>104</v>
      </c>
      <c r="BC52" s="21">
        <f t="shared" si="46"/>
        <v>94</v>
      </c>
      <c r="BD52" s="21">
        <f t="shared" si="46"/>
        <v>67</v>
      </c>
      <c r="BE52" s="21">
        <f t="shared" si="46"/>
        <v>158</v>
      </c>
      <c r="BF52" s="21">
        <f t="shared" si="46"/>
        <v>145</v>
      </c>
      <c r="BG52" s="21">
        <f t="shared" si="46"/>
        <v>124</v>
      </c>
      <c r="BH52" s="21">
        <f t="shared" si="46"/>
        <v>105</v>
      </c>
      <c r="BI52" s="21">
        <f t="shared" si="46"/>
        <v>84</v>
      </c>
      <c r="BJ52" s="21">
        <f t="shared" si="46"/>
        <v>78</v>
      </c>
      <c r="BK52" s="21">
        <f t="shared" si="46"/>
        <v>157</v>
      </c>
      <c r="BL52" s="21">
        <f t="shared" si="46"/>
        <v>53</v>
      </c>
      <c r="BM52" s="21">
        <f t="shared" si="46"/>
        <v>22</v>
      </c>
      <c r="BN52" s="21">
        <f t="shared" si="46"/>
        <v>200</v>
      </c>
      <c r="BO52" s="21">
        <f t="shared" si="46"/>
        <v>143</v>
      </c>
      <c r="BP52" s="21">
        <f t="shared" si="46"/>
        <v>99</v>
      </c>
      <c r="BQ52" s="22">
        <f>BQ50-BQ51</f>
        <v>99</v>
      </c>
      <c r="BR52" s="21">
        <f>BR50</f>
        <v>99</v>
      </c>
      <c r="BS52" s="21">
        <f>BR52+BS50-BS51</f>
        <v>67</v>
      </c>
      <c r="BT52" s="21">
        <f t="shared" ref="BT52:CV52" si="47">BS52+BT50-BT51</f>
        <v>44</v>
      </c>
      <c r="BU52" s="21">
        <f t="shared" si="47"/>
        <v>182</v>
      </c>
      <c r="BV52" s="21">
        <f t="shared" si="47"/>
        <v>145</v>
      </c>
      <c r="BW52" s="21">
        <f t="shared" si="47"/>
        <v>101</v>
      </c>
      <c r="BX52" s="21">
        <f t="shared" si="47"/>
        <v>78</v>
      </c>
      <c r="BY52" s="21">
        <f t="shared" si="47"/>
        <v>66</v>
      </c>
      <c r="BZ52" s="21">
        <f t="shared" si="47"/>
        <v>129</v>
      </c>
      <c r="CA52" s="21">
        <f t="shared" si="47"/>
        <v>85</v>
      </c>
      <c r="CB52" s="21">
        <f t="shared" si="47"/>
        <v>147</v>
      </c>
      <c r="CC52" s="21">
        <f t="shared" si="47"/>
        <v>71</v>
      </c>
      <c r="CD52" s="21">
        <f t="shared" si="47"/>
        <v>147</v>
      </c>
      <c r="CE52" s="21">
        <f t="shared" si="47"/>
        <v>98</v>
      </c>
      <c r="CF52" s="21">
        <f t="shared" si="47"/>
        <v>86</v>
      </c>
      <c r="CG52" s="21">
        <f t="shared" si="47"/>
        <v>157</v>
      </c>
      <c r="CH52" s="21">
        <f t="shared" si="47"/>
        <v>96</v>
      </c>
      <c r="CI52" s="21">
        <f t="shared" si="47"/>
        <v>81</v>
      </c>
      <c r="CJ52" s="21">
        <f t="shared" si="47"/>
        <v>69</v>
      </c>
      <c r="CK52" s="21">
        <f t="shared" si="47"/>
        <v>140</v>
      </c>
      <c r="CL52" s="21">
        <f t="shared" si="47"/>
        <v>79</v>
      </c>
      <c r="CM52" s="21">
        <f t="shared" si="47"/>
        <v>64</v>
      </c>
      <c r="CN52" s="21">
        <f t="shared" si="47"/>
        <v>41</v>
      </c>
      <c r="CO52" s="21">
        <f t="shared" si="47"/>
        <v>120</v>
      </c>
      <c r="CP52" s="21">
        <f t="shared" si="47"/>
        <v>97</v>
      </c>
      <c r="CQ52" s="21">
        <f t="shared" si="47"/>
        <v>89</v>
      </c>
      <c r="CR52" s="21">
        <f t="shared" si="47"/>
        <v>166</v>
      </c>
      <c r="CS52" s="21">
        <f t="shared" si="47"/>
        <v>60</v>
      </c>
      <c r="CT52" s="21">
        <f t="shared" si="47"/>
        <v>27</v>
      </c>
      <c r="CU52" s="21">
        <f t="shared" si="47"/>
        <v>103</v>
      </c>
      <c r="CV52" s="21">
        <f t="shared" si="47"/>
        <v>44</v>
      </c>
      <c r="CW52" s="22">
        <f>CW50-CW51</f>
        <v>44</v>
      </c>
    </row>
    <row r="53" spans="2:101" ht="18.75" customHeight="1" x14ac:dyDescent="0.4">
      <c r="B53" s="17">
        <v>4030</v>
      </c>
      <c r="C53" s="17" t="s">
        <v>36</v>
      </c>
      <c r="D53" s="17" t="s">
        <v>31</v>
      </c>
      <c r="E53" s="19">
        <v>178</v>
      </c>
      <c r="F53" s="19"/>
      <c r="G53" s="19"/>
      <c r="H53" s="19"/>
      <c r="I53" s="19"/>
      <c r="J53" s="19">
        <v>120</v>
      </c>
      <c r="K53" s="19"/>
      <c r="L53" s="19"/>
      <c r="M53" s="19"/>
      <c r="N53" s="19"/>
      <c r="O53" s="19">
        <v>100</v>
      </c>
      <c r="P53" s="19"/>
      <c r="Q53" s="19"/>
      <c r="R53" s="19"/>
      <c r="S53" s="19">
        <v>100</v>
      </c>
      <c r="T53" s="19"/>
      <c r="U53" s="19"/>
      <c r="V53" s="19"/>
      <c r="W53" s="19">
        <v>150</v>
      </c>
      <c r="X53" s="19"/>
      <c r="Y53" s="19"/>
      <c r="Z53" s="19"/>
      <c r="AA53" s="19"/>
      <c r="AB53" s="19"/>
      <c r="AC53" s="19"/>
      <c r="AD53" s="19">
        <v>100</v>
      </c>
      <c r="AE53" s="19"/>
      <c r="AF53" s="19">
        <v>100</v>
      </c>
      <c r="AG53" s="19"/>
      <c r="AH53" s="23"/>
      <c r="AI53" s="19"/>
      <c r="AJ53" s="20">
        <f>SUM(E53:AI53)</f>
        <v>848</v>
      </c>
      <c r="AK53" s="19">
        <f>AI55</f>
        <v>11</v>
      </c>
      <c r="AL53" s="19">
        <v>200</v>
      </c>
      <c r="AM53" s="19"/>
      <c r="AN53" s="19"/>
      <c r="AO53" s="19"/>
      <c r="AP53" s="19"/>
      <c r="AQ53" s="19"/>
      <c r="AR53" s="19">
        <v>200</v>
      </c>
      <c r="AS53" s="19"/>
      <c r="AT53" s="19"/>
      <c r="AU53" s="19"/>
      <c r="AV53" s="19"/>
      <c r="AW53" s="19"/>
      <c r="AX53" s="19"/>
      <c r="AY53" s="19">
        <v>200</v>
      </c>
      <c r="AZ53" s="19"/>
      <c r="BA53" s="19"/>
      <c r="BB53" s="19"/>
      <c r="BC53" s="19"/>
      <c r="BD53" s="19"/>
      <c r="BE53" s="19"/>
      <c r="BF53" s="19"/>
      <c r="BG53" s="19">
        <v>200</v>
      </c>
      <c r="BH53" s="19"/>
      <c r="BI53" s="19"/>
      <c r="BJ53" s="19"/>
      <c r="BK53" s="19"/>
      <c r="BL53" s="19">
        <v>200</v>
      </c>
      <c r="BM53" s="19"/>
      <c r="BN53" s="23"/>
      <c r="BO53" s="19"/>
      <c r="BP53" s="19"/>
      <c r="BQ53" s="20">
        <f>SUM(AK53:BP53)</f>
        <v>1011</v>
      </c>
      <c r="BR53" s="19">
        <f>BP55</f>
        <v>82</v>
      </c>
      <c r="BS53" s="19"/>
      <c r="BT53" s="19">
        <v>200</v>
      </c>
      <c r="BU53" s="19"/>
      <c r="BV53" s="19"/>
      <c r="BW53" s="19"/>
      <c r="BX53" s="19"/>
      <c r="BY53" s="19">
        <v>200</v>
      </c>
      <c r="BZ53" s="19"/>
      <c r="CA53" s="19"/>
      <c r="CB53" s="19"/>
      <c r="CC53" s="19"/>
      <c r="CD53" s="19"/>
      <c r="CE53" s="19"/>
      <c r="CF53" s="19">
        <v>200</v>
      </c>
      <c r="CG53" s="19"/>
      <c r="CH53" s="19"/>
      <c r="CI53" s="19"/>
      <c r="CJ53" s="19"/>
      <c r="CK53" s="19"/>
      <c r="CL53" s="19"/>
      <c r="CM53" s="19"/>
      <c r="CN53" s="19">
        <v>200</v>
      </c>
      <c r="CO53" s="19"/>
      <c r="CP53" s="19"/>
      <c r="CQ53" s="19"/>
      <c r="CR53" s="19"/>
      <c r="CS53" s="19"/>
      <c r="CT53" s="19">
        <v>150</v>
      </c>
      <c r="CU53" s="23"/>
      <c r="CV53" s="19"/>
      <c r="CW53" s="20">
        <f>SUM(BR53:CV53)</f>
        <v>1032</v>
      </c>
    </row>
    <row r="54" spans="2:101" ht="18.75" customHeight="1" x14ac:dyDescent="0.4">
      <c r="B54" s="17"/>
      <c r="C54" s="17"/>
      <c r="D54" s="17" t="s">
        <v>32</v>
      </c>
      <c r="E54" s="19"/>
      <c r="F54" s="19">
        <v>46</v>
      </c>
      <c r="G54" s="19">
        <v>9</v>
      </c>
      <c r="H54" s="19">
        <v>26</v>
      </c>
      <c r="I54" s="19">
        <v>58</v>
      </c>
      <c r="J54" s="19">
        <v>12</v>
      </c>
      <c r="K54" s="19">
        <v>26</v>
      </c>
      <c r="L54" s="19">
        <v>41</v>
      </c>
      <c r="M54" s="19">
        <v>35</v>
      </c>
      <c r="N54" s="19">
        <v>20</v>
      </c>
      <c r="O54" s="19">
        <v>18</v>
      </c>
      <c r="P54" s="19">
        <v>41</v>
      </c>
      <c r="Q54" s="19">
        <v>20</v>
      </c>
      <c r="R54" s="19"/>
      <c r="S54" s="19">
        <v>34</v>
      </c>
      <c r="T54" s="19">
        <v>41</v>
      </c>
      <c r="U54" s="19">
        <v>20</v>
      </c>
      <c r="V54" s="19">
        <v>18</v>
      </c>
      <c r="W54" s="19">
        <v>20</v>
      </c>
      <c r="X54" s="19">
        <v>18</v>
      </c>
      <c r="Y54" s="19">
        <v>41</v>
      </c>
      <c r="Z54" s="19"/>
      <c r="AA54" s="19">
        <v>20</v>
      </c>
      <c r="AB54" s="19">
        <v>18</v>
      </c>
      <c r="AC54" s="19">
        <v>20</v>
      </c>
      <c r="AD54" s="19">
        <v>5</v>
      </c>
      <c r="AE54" s="19">
        <v>20</v>
      </c>
      <c r="AF54" s="19">
        <v>103</v>
      </c>
      <c r="AG54" s="19">
        <v>30</v>
      </c>
      <c r="AH54" s="19">
        <v>21</v>
      </c>
      <c r="AI54" s="19">
        <v>56</v>
      </c>
      <c r="AJ54" s="20">
        <f>SUM(F54:AI54)</f>
        <v>837</v>
      </c>
      <c r="AK54" s="19"/>
      <c r="AL54" s="19">
        <v>48</v>
      </c>
      <c r="AM54" s="19">
        <v>11</v>
      </c>
      <c r="AN54" s="19">
        <v>28</v>
      </c>
      <c r="AO54" s="19">
        <v>60</v>
      </c>
      <c r="AP54" s="19">
        <v>14</v>
      </c>
      <c r="AQ54" s="19">
        <v>28</v>
      </c>
      <c r="AR54" s="19">
        <v>43</v>
      </c>
      <c r="AS54" s="19">
        <v>37</v>
      </c>
      <c r="AT54" s="19">
        <v>22</v>
      </c>
      <c r="AU54" s="19">
        <v>20</v>
      </c>
      <c r="AV54" s="19">
        <v>43</v>
      </c>
      <c r="AW54" s="19">
        <v>22</v>
      </c>
      <c r="AX54" s="19">
        <v>2</v>
      </c>
      <c r="AY54" s="19">
        <v>36</v>
      </c>
      <c r="AZ54" s="19">
        <v>43</v>
      </c>
      <c r="BA54" s="19">
        <v>22</v>
      </c>
      <c r="BB54" s="19">
        <v>20</v>
      </c>
      <c r="BC54" s="19">
        <v>22</v>
      </c>
      <c r="BD54" s="19">
        <v>20</v>
      </c>
      <c r="BE54" s="19">
        <v>43</v>
      </c>
      <c r="BF54" s="19">
        <v>2</v>
      </c>
      <c r="BG54" s="19">
        <v>22</v>
      </c>
      <c r="BH54" s="19">
        <v>20</v>
      </c>
      <c r="BI54" s="19">
        <v>22</v>
      </c>
      <c r="BJ54" s="19">
        <v>7</v>
      </c>
      <c r="BK54" s="19">
        <v>22</v>
      </c>
      <c r="BL54" s="19">
        <v>105</v>
      </c>
      <c r="BM54" s="19">
        <v>32</v>
      </c>
      <c r="BN54" s="19">
        <v>23</v>
      </c>
      <c r="BO54" s="19">
        <v>58</v>
      </c>
      <c r="BP54" s="19">
        <v>32</v>
      </c>
      <c r="BQ54" s="20">
        <f>SUM(AL54:BP54)</f>
        <v>929</v>
      </c>
      <c r="BR54" s="19"/>
      <c r="BS54" s="19">
        <v>50</v>
      </c>
      <c r="BT54" s="19">
        <v>13</v>
      </c>
      <c r="BU54" s="19">
        <v>30</v>
      </c>
      <c r="BV54" s="19">
        <v>62</v>
      </c>
      <c r="BW54" s="19">
        <v>16</v>
      </c>
      <c r="BX54" s="19">
        <v>30</v>
      </c>
      <c r="BY54" s="19">
        <v>45</v>
      </c>
      <c r="BZ54" s="19">
        <v>39</v>
      </c>
      <c r="CA54" s="19">
        <v>24</v>
      </c>
      <c r="CB54" s="19">
        <v>22</v>
      </c>
      <c r="CC54" s="19">
        <v>45</v>
      </c>
      <c r="CD54" s="19">
        <v>24</v>
      </c>
      <c r="CE54" s="19">
        <v>4</v>
      </c>
      <c r="CF54" s="19">
        <v>38</v>
      </c>
      <c r="CG54" s="19">
        <v>45</v>
      </c>
      <c r="CH54" s="19">
        <v>24</v>
      </c>
      <c r="CI54" s="19">
        <v>22</v>
      </c>
      <c r="CJ54" s="19">
        <v>24</v>
      </c>
      <c r="CK54" s="19">
        <v>22</v>
      </c>
      <c r="CL54" s="19">
        <v>45</v>
      </c>
      <c r="CM54" s="19">
        <v>4</v>
      </c>
      <c r="CN54" s="19">
        <v>24</v>
      </c>
      <c r="CO54" s="19">
        <v>22</v>
      </c>
      <c r="CP54" s="19">
        <v>24</v>
      </c>
      <c r="CQ54" s="19">
        <v>9</v>
      </c>
      <c r="CR54" s="19">
        <v>24</v>
      </c>
      <c r="CS54" s="19">
        <v>107</v>
      </c>
      <c r="CT54" s="19">
        <v>34</v>
      </c>
      <c r="CU54" s="19">
        <v>25</v>
      </c>
      <c r="CV54" s="19">
        <v>60</v>
      </c>
      <c r="CW54" s="20">
        <f>SUM(BS54:CV54)</f>
        <v>957</v>
      </c>
    </row>
    <row r="55" spans="2:101" ht="18.75" customHeight="1" x14ac:dyDescent="0.4">
      <c r="B55" s="18"/>
      <c r="C55" s="18"/>
      <c r="D55" s="18" t="s">
        <v>33</v>
      </c>
      <c r="E55" s="21">
        <f>E53</f>
        <v>178</v>
      </c>
      <c r="F55" s="21">
        <f>E55+F53-F54</f>
        <v>132</v>
      </c>
      <c r="G55" s="21">
        <f t="shared" ref="G55:AI55" si="48">F55+G53-G54</f>
        <v>123</v>
      </c>
      <c r="H55" s="21">
        <f t="shared" si="48"/>
        <v>97</v>
      </c>
      <c r="I55" s="21">
        <f t="shared" si="48"/>
        <v>39</v>
      </c>
      <c r="J55" s="21">
        <f t="shared" si="48"/>
        <v>147</v>
      </c>
      <c r="K55" s="21">
        <f t="shared" si="48"/>
        <v>121</v>
      </c>
      <c r="L55" s="21">
        <f t="shared" si="48"/>
        <v>80</v>
      </c>
      <c r="M55" s="21">
        <f t="shared" si="48"/>
        <v>45</v>
      </c>
      <c r="N55" s="21">
        <f t="shared" si="48"/>
        <v>25</v>
      </c>
      <c r="O55" s="21">
        <f t="shared" si="48"/>
        <v>107</v>
      </c>
      <c r="P55" s="21">
        <f t="shared" si="48"/>
        <v>66</v>
      </c>
      <c r="Q55" s="21">
        <f t="shared" si="48"/>
        <v>46</v>
      </c>
      <c r="R55" s="21">
        <f t="shared" si="48"/>
        <v>46</v>
      </c>
      <c r="S55" s="21">
        <f t="shared" si="48"/>
        <v>112</v>
      </c>
      <c r="T55" s="21">
        <f t="shared" si="48"/>
        <v>71</v>
      </c>
      <c r="U55" s="21">
        <f t="shared" si="48"/>
        <v>51</v>
      </c>
      <c r="V55" s="21">
        <f t="shared" si="48"/>
        <v>33</v>
      </c>
      <c r="W55" s="21">
        <f t="shared" si="48"/>
        <v>163</v>
      </c>
      <c r="X55" s="21">
        <f t="shared" si="48"/>
        <v>145</v>
      </c>
      <c r="Y55" s="21">
        <f t="shared" si="48"/>
        <v>104</v>
      </c>
      <c r="Z55" s="21">
        <f t="shared" si="48"/>
        <v>104</v>
      </c>
      <c r="AA55" s="21">
        <f t="shared" si="48"/>
        <v>84</v>
      </c>
      <c r="AB55" s="21">
        <f t="shared" si="48"/>
        <v>66</v>
      </c>
      <c r="AC55" s="21">
        <f t="shared" si="48"/>
        <v>46</v>
      </c>
      <c r="AD55" s="21">
        <f t="shared" si="48"/>
        <v>141</v>
      </c>
      <c r="AE55" s="21">
        <f t="shared" si="48"/>
        <v>121</v>
      </c>
      <c r="AF55" s="21">
        <f t="shared" si="48"/>
        <v>118</v>
      </c>
      <c r="AG55" s="21">
        <f t="shared" si="48"/>
        <v>88</v>
      </c>
      <c r="AH55" s="21">
        <f t="shared" si="48"/>
        <v>67</v>
      </c>
      <c r="AI55" s="21">
        <f t="shared" si="48"/>
        <v>11</v>
      </c>
      <c r="AJ55" s="22">
        <f>AJ53-AJ54</f>
        <v>11</v>
      </c>
      <c r="AK55" s="21">
        <f>AK53</f>
        <v>11</v>
      </c>
      <c r="AL55" s="21">
        <f>AK55+AL53-AL54</f>
        <v>163</v>
      </c>
      <c r="AM55" s="21">
        <f t="shared" ref="AM55:BP55" si="49">AL55+AM53-AM54</f>
        <v>152</v>
      </c>
      <c r="AN55" s="21">
        <f t="shared" si="49"/>
        <v>124</v>
      </c>
      <c r="AO55" s="21">
        <f t="shared" si="49"/>
        <v>64</v>
      </c>
      <c r="AP55" s="21">
        <f t="shared" si="49"/>
        <v>50</v>
      </c>
      <c r="AQ55" s="21">
        <f t="shared" si="49"/>
        <v>22</v>
      </c>
      <c r="AR55" s="21">
        <f t="shared" si="49"/>
        <v>179</v>
      </c>
      <c r="AS55" s="21">
        <f t="shared" si="49"/>
        <v>142</v>
      </c>
      <c r="AT55" s="21">
        <f t="shared" si="49"/>
        <v>120</v>
      </c>
      <c r="AU55" s="21">
        <f t="shared" si="49"/>
        <v>100</v>
      </c>
      <c r="AV55" s="21">
        <f t="shared" si="49"/>
        <v>57</v>
      </c>
      <c r="AW55" s="21">
        <f t="shared" si="49"/>
        <v>35</v>
      </c>
      <c r="AX55" s="21">
        <f t="shared" si="49"/>
        <v>33</v>
      </c>
      <c r="AY55" s="21">
        <f t="shared" si="49"/>
        <v>197</v>
      </c>
      <c r="AZ55" s="21">
        <f t="shared" si="49"/>
        <v>154</v>
      </c>
      <c r="BA55" s="21">
        <f t="shared" si="49"/>
        <v>132</v>
      </c>
      <c r="BB55" s="21">
        <f t="shared" si="49"/>
        <v>112</v>
      </c>
      <c r="BC55" s="21">
        <f t="shared" si="49"/>
        <v>90</v>
      </c>
      <c r="BD55" s="21">
        <f t="shared" si="49"/>
        <v>70</v>
      </c>
      <c r="BE55" s="21">
        <f t="shared" si="49"/>
        <v>27</v>
      </c>
      <c r="BF55" s="21">
        <f t="shared" si="49"/>
        <v>25</v>
      </c>
      <c r="BG55" s="21">
        <f t="shared" si="49"/>
        <v>203</v>
      </c>
      <c r="BH55" s="21">
        <f t="shared" si="49"/>
        <v>183</v>
      </c>
      <c r="BI55" s="21">
        <f t="shared" si="49"/>
        <v>161</v>
      </c>
      <c r="BJ55" s="21">
        <f t="shared" si="49"/>
        <v>154</v>
      </c>
      <c r="BK55" s="21">
        <f t="shared" si="49"/>
        <v>132</v>
      </c>
      <c r="BL55" s="21">
        <f t="shared" si="49"/>
        <v>227</v>
      </c>
      <c r="BM55" s="21">
        <f t="shared" si="49"/>
        <v>195</v>
      </c>
      <c r="BN55" s="21">
        <f t="shared" si="49"/>
        <v>172</v>
      </c>
      <c r="BO55" s="21">
        <f t="shared" si="49"/>
        <v>114</v>
      </c>
      <c r="BP55" s="21">
        <f t="shared" si="49"/>
        <v>82</v>
      </c>
      <c r="BQ55" s="22">
        <f>BQ53-BQ54</f>
        <v>82</v>
      </c>
      <c r="BR55" s="21">
        <f>BR53</f>
        <v>82</v>
      </c>
      <c r="BS55" s="21">
        <f>BR55+BS53-BS54</f>
        <v>32</v>
      </c>
      <c r="BT55" s="21">
        <f t="shared" ref="BT55:CV55" si="50">BS55+BT53-BT54</f>
        <v>219</v>
      </c>
      <c r="BU55" s="21">
        <f t="shared" si="50"/>
        <v>189</v>
      </c>
      <c r="BV55" s="21">
        <f t="shared" si="50"/>
        <v>127</v>
      </c>
      <c r="BW55" s="21">
        <f t="shared" si="50"/>
        <v>111</v>
      </c>
      <c r="BX55" s="21">
        <f t="shared" si="50"/>
        <v>81</v>
      </c>
      <c r="BY55" s="21">
        <f t="shared" si="50"/>
        <v>236</v>
      </c>
      <c r="BZ55" s="21">
        <f t="shared" si="50"/>
        <v>197</v>
      </c>
      <c r="CA55" s="21">
        <f t="shared" si="50"/>
        <v>173</v>
      </c>
      <c r="CB55" s="21">
        <f t="shared" si="50"/>
        <v>151</v>
      </c>
      <c r="CC55" s="21">
        <f t="shared" si="50"/>
        <v>106</v>
      </c>
      <c r="CD55" s="21">
        <f t="shared" si="50"/>
        <v>82</v>
      </c>
      <c r="CE55" s="21">
        <f t="shared" si="50"/>
        <v>78</v>
      </c>
      <c r="CF55" s="21">
        <f t="shared" si="50"/>
        <v>240</v>
      </c>
      <c r="CG55" s="21">
        <f t="shared" si="50"/>
        <v>195</v>
      </c>
      <c r="CH55" s="21">
        <f t="shared" si="50"/>
        <v>171</v>
      </c>
      <c r="CI55" s="21">
        <f t="shared" si="50"/>
        <v>149</v>
      </c>
      <c r="CJ55" s="21">
        <f t="shared" si="50"/>
        <v>125</v>
      </c>
      <c r="CK55" s="21">
        <f t="shared" si="50"/>
        <v>103</v>
      </c>
      <c r="CL55" s="21">
        <f t="shared" si="50"/>
        <v>58</v>
      </c>
      <c r="CM55" s="21">
        <f t="shared" si="50"/>
        <v>54</v>
      </c>
      <c r="CN55" s="21">
        <f t="shared" si="50"/>
        <v>230</v>
      </c>
      <c r="CO55" s="21">
        <f t="shared" si="50"/>
        <v>208</v>
      </c>
      <c r="CP55" s="21">
        <f t="shared" si="50"/>
        <v>184</v>
      </c>
      <c r="CQ55" s="21">
        <f t="shared" si="50"/>
        <v>175</v>
      </c>
      <c r="CR55" s="21">
        <f t="shared" si="50"/>
        <v>151</v>
      </c>
      <c r="CS55" s="21">
        <f t="shared" si="50"/>
        <v>44</v>
      </c>
      <c r="CT55" s="21">
        <f t="shared" si="50"/>
        <v>160</v>
      </c>
      <c r="CU55" s="21">
        <f t="shared" si="50"/>
        <v>135</v>
      </c>
      <c r="CV55" s="21">
        <f t="shared" si="50"/>
        <v>75</v>
      </c>
      <c r="CW55" s="22">
        <f>CW53-CW54</f>
        <v>75</v>
      </c>
    </row>
    <row r="56" spans="2:101" ht="18.75" customHeight="1" x14ac:dyDescent="0.4"/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2016-04-21T08:38:05Z</dcterms:created>
  <dcterms:modified xsi:type="dcterms:W3CDTF">2016-11-04T01:04:28Z</dcterms:modified>
</cp:coreProperties>
</file>