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27435" windowHeight="11655"/>
  </bookViews>
  <sheets>
    <sheet name="注文書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" l="1"/>
  <c r="G15" i="4"/>
  <c r="G14" i="4"/>
  <c r="G13" i="4"/>
  <c r="G17" i="4" s="1"/>
  <c r="G12" i="4"/>
  <c r="G18" i="4" l="1"/>
  <c r="G19" i="4"/>
</calcChain>
</file>

<file path=xl/sharedStrings.xml><?xml version="1.0" encoding="utf-8"?>
<sst xmlns="http://schemas.openxmlformats.org/spreadsheetml/2006/main" count="26" uniqueCount="26">
  <si>
    <t>ＦＯＭヘルシーフード株式会社　行き</t>
    <rPh sb="10" eb="14">
      <t>カブシキガイシャ</t>
    </rPh>
    <rPh sb="15" eb="16">
      <t>ユ</t>
    </rPh>
    <phoneticPr fontId="2"/>
  </si>
  <si>
    <t>注文書</t>
    <rPh sb="0" eb="3">
      <t>チュウモンショ</t>
    </rPh>
    <phoneticPr fontId="2"/>
  </si>
  <si>
    <t>注文No.</t>
    <rPh sb="0" eb="2">
      <t>チュウモン</t>
    </rPh>
    <phoneticPr fontId="2"/>
  </si>
  <si>
    <t>注文日</t>
    <rPh sb="0" eb="3">
      <t>チュウモンビ</t>
    </rPh>
    <phoneticPr fontId="2"/>
  </si>
  <si>
    <t>●お客様情報</t>
    <rPh sb="2" eb="4">
      <t>キャクサマ</t>
    </rPh>
    <rPh sb="4" eb="6">
      <t>ジョウホウ</t>
    </rPh>
    <phoneticPr fontId="2"/>
  </si>
  <si>
    <t>お名前</t>
    <rPh sb="1" eb="3">
      <t>ナマエ</t>
    </rPh>
    <phoneticPr fontId="2"/>
  </si>
  <si>
    <t>赤川　裕子</t>
    <rPh sb="0" eb="2">
      <t>アカガワ</t>
    </rPh>
    <rPh sb="3" eb="5">
      <t>ユウコ</t>
    </rPh>
    <phoneticPr fontId="2"/>
  </si>
  <si>
    <t>電話番号</t>
    <rPh sb="0" eb="2">
      <t>デンワ</t>
    </rPh>
    <rPh sb="2" eb="4">
      <t>バンゴウ</t>
    </rPh>
    <phoneticPr fontId="2"/>
  </si>
  <si>
    <t>住所</t>
    <rPh sb="0" eb="2">
      <t>ジュウショ</t>
    </rPh>
    <phoneticPr fontId="2"/>
  </si>
  <si>
    <t>●ご注文商品</t>
    <rPh sb="2" eb="4">
      <t>チュウモン</t>
    </rPh>
    <rPh sb="4" eb="6">
      <t>ショウヒン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</si>
  <si>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</si>
  <si>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</si>
  <si>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</si>
  <si>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</si>
  <si>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中国漢方スープ</t>
    <rPh sb="0" eb="2">
      <t>チュウゴク</t>
    </rPh>
    <rPh sb="2" eb="4">
      <t>カンポウ</t>
    </rPh>
    <phoneticPr fontId="2"/>
  </si>
  <si>
    <t>ダイエット烏龍茶</t>
    <rPh sb="5" eb="8">
      <t>ウーロンチャ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</si>
  <si>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</si>
  <si>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</si>
  <si>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</si>
  <si>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/>
  </si>
  <si>
    <t>横浜市鶴見区鶴見中央XXX</t>
    <rPh sb="0" eb="3">
      <t>ヨコハマシ</t>
    </rPh>
    <rPh sb="3" eb="6">
      <t>ツルミク</t>
    </rPh>
    <rPh sb="6" eb="8">
      <t>ツルミ</t>
    </rPh>
    <rPh sb="8" eb="10">
      <t>チュウオウ</t>
    </rPh>
    <phoneticPr fontId="2"/>
  </si>
  <si>
    <t>型番</t>
    <rPh sb="0" eb="2">
      <t>カタバン</t>
    </rPh>
    <phoneticPr fontId="2"/>
  </si>
  <si>
    <t>045-551-XXXX</t>
    <phoneticPr fontId="2"/>
  </si>
  <si>
    <t>No.</t>
    <phoneticPr fontId="2"/>
  </si>
  <si>
    <t>ビタミンAアルファ</t>
    <phoneticPr fontId="2"/>
  </si>
  <si>
    <t>ビタミンＣアルファ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</si>
</sst>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4" fillId="2" borderId="2" xfId="0" applyFont="1" applyFill="1" applyBorder="1" applyAlignment="1">
      <alignment horizontal="left" vertical="top"/>
    </xf>
    <xf numFmtId="9" fontId="4" fillId="2" borderId="3" xfId="0" applyNumberFormat="1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6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/>
  </sheetViews>
  <sheetFormatPr defaultRowHeight="18.75" x14ac:dyDescent="0.4"/>
  <cols>
    <col min="1" max="1" width="1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ht="19.5" x14ac:dyDescent="0.4">
      <c r="B1" s="1" t="s">
        <v>0</v>
      </c>
      <c r="C1" s="1"/>
    </row>
    <row r="3" spans="2:7" x14ac:dyDescent="0.4">
      <c r="B3" s="11" t="s">
        <v>1</v>
      </c>
      <c r="C3" s="11"/>
      <c r="D3" s="11"/>
      <c r="E3" s="11"/>
      <c r="F3" s="4" t="s">
        <v>2</v>
      </c>
      <c r="G3" s="3">
        <v>1112</v>
      </c>
    </row>
    <row r="4" spans="2:7" x14ac:dyDescent="0.4">
      <c r="B4" s="11"/>
      <c r="C4" s="11"/>
      <c r="D4" s="11"/>
      <c r="E4" s="11"/>
      <c r="F4" s="4" t="s">
        <v>3</v>
      </c>
      <c r="G4" s="5">
        <v>42745</v>
      </c>
    </row>
    <row r="6" spans="2:7" x14ac:dyDescent="0.4">
      <c r="B6" s="2" t="s">
        <v>4</v>
      </c>
      <c r="C6" s="2"/>
    </row>
    <row r="7" spans="2:7" x14ac:dyDescent="0.4">
      <c r="B7" s="12" t="s">
        <v>5</v>
      </c>
      <c r="C7" s="13"/>
      <c r="D7" s="3" t="s">
        <v>6</v>
      </c>
      <c r="E7" s="4" t="s">
        <v>7</v>
      </c>
      <c r="F7" s="14" t="s">
        <v>22</v>
      </c>
      <c r="G7" s="15"/>
    </row>
    <row r="8" spans="2:7" x14ac:dyDescent="0.4">
      <c r="B8" s="12" t="s">
        <v>8</v>
      </c>
      <c r="C8" s="13"/>
      <c r="D8" s="16" t="s">
        <v>20</v>
      </c>
      <c r="E8" s="17"/>
      <c r="F8" s="17"/>
      <c r="G8" s="18"/>
    </row>
    <row r="10" spans="2:7" x14ac:dyDescent="0.4">
      <c r="B10" s="2" t="s">
        <v>9</v>
      </c>
      <c r="C10" s="2"/>
      <c r="E10" s="9"/>
    </row>
    <row r="11" spans="2:7" x14ac:dyDescent="0.4">
      <c r="B11" s="4" t="s">
        <v>23</v>
      </c>
      <c r="C11" s="4" t="s">
        <v>21</v>
      </c>
      <c r="D11" s="4" t="s">
        <v>10</v>
      </c>
      <c r="E11" s="4" t="s">
        <v>11</v>
      </c>
      <c r="F11" s="4" t="s">
        <v>12</v>
      </c>
      <c r="G11" s="4" t="s">
        <v>13</v>
      </c>
    </row>
    <row r="12" spans="2:7" x14ac:dyDescent="0.4">
      <c r="B12" s="3">
        <v>1</v>
      </c>
      <c r="C12" s="3">
        <v>4020</v>
      </c>
      <c r="D12" s="3" t="s">
        <v>24</v>
      </c>
      <c r="E12" s="8">
        <v>150</v>
      </c>
      <c r="F12" s="3">
        <v>12</v>
      </c>
      <c r="G12" s="8">
        <f>IF(E12="","",E12*F12)</f>
        <v>1800</v>
      </c>
    </row>
    <row r="13" spans="2:7" x14ac:dyDescent="0.4">
      <c r="B13" s="3">
        <v>2</v>
      </c>
      <c r="C13" s="3">
        <v>4010</v>
      </c>
      <c r="D13" s="3" t="s">
        <v>25</v>
      </c>
      <c r="E13" s="8">
        <v>150</v>
      </c>
      <c r="F13" s="3">
        <v>24</v>
      </c>
      <c r="G13" s="8">
        <f>IF(E13="","",E13*F13)</f>
        <v>3600</v>
      </c>
    </row>
    <row r="14" spans="2:7" x14ac:dyDescent="0.4">
      <c r="B14" s="3">
        <v>3</v>
      </c>
      <c r="C14" s="3">
        <v>3050</v>
      </c>
      <c r="D14" s="3" t="s">
        <v>14</v>
      </c>
      <c r="E14" s="8">
        <v>1500</v>
      </c>
      <c r="F14" s="3">
        <v>6</v>
      </c>
      <c r="G14" s="8">
        <f>IF(E14="","",E14*F14)</f>
        <v>9000</v>
      </c>
    </row>
    <row r="15" spans="2:7" x14ac:dyDescent="0.4">
      <c r="B15" s="3">
        <v>4</v>
      </c>
      <c r="C15" s="3">
        <v>2010</v>
      </c>
      <c r="D15" s="3" t="s">
        <v>15</v>
      </c>
      <c r="E15" s="8">
        <v>1000</v>
      </c>
      <c r="F15" s="3">
        <v>3</v>
      </c>
      <c r="G15" s="8">
        <f>IF(E15="","",E15*F15)</f>
        <v>3000</v>
      </c>
    </row>
    <row r="16" spans="2:7" x14ac:dyDescent="0.4">
      <c r="B16" s="3"/>
      <c r="C16" s="3"/>
      <c r="D16" s="3"/>
      <c r="E16" s="8" t="s">
        <v>19</v>
      </c>
      <c r="F16" s="3"/>
      <c r="G16" s="8" t="str">
        <f>IF(E16="","",E16*F16)</f>
        <v/>
      </c>
    </row>
    <row r="17" spans="5:7" x14ac:dyDescent="0.4">
      <c r="E17" s="6" t="s">
        <v>16</v>
      </c>
      <c r="F17" s="10"/>
      <c r="G17" s="8">
        <f>SUM(G12:G16)</f>
        <v>17400</v>
      </c>
    </row>
    <row r="18" spans="5:7" x14ac:dyDescent="0.4">
      <c r="E18" s="6" t="s">
        <v>17</v>
      </c>
      <c r="F18" s="7">
        <v>0.08</v>
      </c>
      <c r="G18" s="8">
        <f>G17*F18</f>
        <v>1392</v>
      </c>
    </row>
    <row r="19" spans="5:7" x14ac:dyDescent="0.4">
      <c r="E19" s="6" t="s">
        <v>18</v>
      </c>
      <c r="F19" s="10"/>
      <c r="G19" s="8">
        <f>G17+G18</f>
        <v>18792</v>
      </c>
    </row>
  </sheetData>
  <mergeCells count="5">
    <mergeCell ref="B3:E4"/>
    <mergeCell ref="B7:C7"/>
    <mergeCell ref="F7:G7"/>
    <mergeCell ref="B8:C8"/>
    <mergeCell ref="D8:G8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注文書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2016-04-21T08:38:05Z</dcterms:created>
  <dcterms:modified xsi:type="dcterms:W3CDTF">2016-06-16T08:14:22Z</dcterms:modified>
</cp:coreProperties>
</file>