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lady\Desktop\ExcelSpreadsheet2022\小野先生からの提供分\"/>
    </mc:Choice>
  </mc:AlternateContent>
  <xr:revisionPtr revIDLastSave="0" documentId="13_ncr:1_{59341778-8A54-4E80-943F-B5B7C24C1EDC}" xr6:coauthVersionLast="47" xr6:coauthVersionMax="47" xr10:uidLastSave="{00000000-0000-0000-0000-000000000000}"/>
  <bookViews>
    <workbookView xWindow="0" yWindow="0" windowWidth="14400" windowHeight="15600" activeTab="6" xr2:uid="{00000000-000D-0000-FFFF-FFFF00000000}"/>
  </bookViews>
  <sheets>
    <sheet name="問題１" sheetId="1" r:id="rId1"/>
    <sheet name="問題２" sheetId="10" r:id="rId2"/>
    <sheet name="問題４" sheetId="5" r:id="rId3"/>
    <sheet name="問題１解答" sheetId="2" r:id="rId4"/>
    <sheet name="問題2解答" sheetId="11" r:id="rId5"/>
    <sheet name="Graph1" sheetId="12" r:id="rId6"/>
    <sheet name="問題と完成見本" sheetId="3" r:id="rId7"/>
    <sheet name="Sheet1" sheetId="6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E8" i="11"/>
  <c r="D8" i="11"/>
  <c r="C8" i="11"/>
  <c r="G8" i="11" s="1"/>
  <c r="G7" i="11"/>
  <c r="G6" i="11"/>
  <c r="G5" i="11"/>
  <c r="G4" i="11"/>
  <c r="F8" i="10"/>
  <c r="E8" i="10"/>
  <c r="D8" i="10"/>
  <c r="C8" i="10"/>
  <c r="G8" i="10" s="1"/>
  <c r="G7" i="10"/>
  <c r="G6" i="10"/>
  <c r="G5" i="10"/>
  <c r="G4" i="10"/>
  <c r="I9" i="2" l="1"/>
  <c r="D12" i="2"/>
  <c r="E12" i="2"/>
  <c r="F12" i="2"/>
  <c r="G12" i="2"/>
  <c r="H12" i="2"/>
  <c r="C12" i="2"/>
  <c r="D11" i="2"/>
  <c r="E11" i="2"/>
  <c r="F11" i="2"/>
  <c r="G11" i="2"/>
  <c r="H11" i="2"/>
  <c r="C11" i="2"/>
  <c r="I6" i="2"/>
  <c r="I7" i="2"/>
  <c r="I8" i="2"/>
  <c r="I10" i="2"/>
  <c r="I5" i="2"/>
  <c r="I11" i="2" l="1"/>
  <c r="J9" i="2" s="1"/>
  <c r="I12" i="2"/>
  <c r="J10" i="2" l="1"/>
  <c r="J6" i="2"/>
  <c r="J11" i="2"/>
  <c r="J5" i="2"/>
  <c r="J7" i="2"/>
  <c r="J8" i="2"/>
</calcChain>
</file>

<file path=xl/sharedStrings.xml><?xml version="1.0" encoding="utf-8"?>
<sst xmlns="http://schemas.openxmlformats.org/spreadsheetml/2006/main" count="905" uniqueCount="355">
  <si>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</si>
  <si>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</si>
  <si>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</si>
  <si>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</si>
  <si>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</si>
  <si>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</si>
  <si>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</si>
  <si>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</si>
  <si>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</si>
  <si>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</si>
  <si>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</si>
  <si>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</si>
  <si>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</si>
  <si>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</si>
  <si>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</si>
  <si>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</si>
  <si>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</si>
  <si>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t>DVD</t>
    <phoneticPr fontId="1"/>
  </si>
  <si>
    <t>問題１</t>
    <rPh sb="0" eb="2">
      <t>モンダイ</t>
    </rPh>
    <phoneticPr fontId="1"/>
  </si>
  <si>
    <t>完成見本</t>
    <rPh sb="0" eb="2">
      <t>カンセイ</t>
    </rPh>
    <rPh sb="2" eb="4">
      <t>ミホン</t>
    </rPh>
    <phoneticPr fontId="1"/>
  </si>
  <si>
    <t>列幅の変更</t>
    <rPh sb="0" eb="2">
      <t>レツハバ</t>
    </rPh>
    <rPh sb="3" eb="5">
      <t>ヘンコウ</t>
    </rPh>
    <phoneticPr fontId="1"/>
  </si>
  <si>
    <t>フォント・フォントサイズ・
フォントの色の設定
セルを結合して中央揃え</t>
    <rPh sb="19" eb="20">
      <t>イロ</t>
    </rPh>
    <rPh sb="21" eb="23">
      <t>セッテイ</t>
    </rPh>
    <rPh sb="27" eb="29">
      <t>ケツゴウ</t>
    </rPh>
    <rPh sb="31" eb="33">
      <t>チュウオウ</t>
    </rPh>
    <rPh sb="33" eb="34">
      <t>ソロ</t>
    </rPh>
    <phoneticPr fontId="1"/>
  </si>
  <si>
    <t>罫線</t>
    <rPh sb="0" eb="2">
      <t>ケイセン</t>
    </rPh>
    <phoneticPr fontId="1"/>
  </si>
  <si>
    <t>３桁区切りカンマ表示</t>
    <rPh sb="1" eb="2">
      <t>ケタ</t>
    </rPh>
    <rPh sb="2" eb="4">
      <t>クギ</t>
    </rPh>
    <rPh sb="8" eb="10">
      <t>ヒョウジ</t>
    </rPh>
    <phoneticPr fontId="1"/>
  </si>
  <si>
    <t>セルの塗りつぶしの設定</t>
    <rPh sb="3" eb="4">
      <t>ヌ</t>
    </rPh>
    <rPh sb="9" eb="11">
      <t>セッテイ</t>
    </rPh>
    <phoneticPr fontId="1"/>
  </si>
  <si>
    <t>中央揃え</t>
    <rPh sb="0" eb="2">
      <t>チュウオウ</t>
    </rPh>
    <rPh sb="2" eb="3">
      <t>ソロ</t>
    </rPh>
    <phoneticPr fontId="1"/>
  </si>
  <si>
    <t>AVERAGE関数</t>
    <rPh sb="7" eb="9">
      <t>カンスウ</t>
    </rPh>
    <phoneticPr fontId="1"/>
  </si>
  <si>
    <t>SUM関数</t>
    <rPh sb="3" eb="5">
      <t>カンスウ</t>
    </rPh>
    <phoneticPr fontId="1"/>
  </si>
  <si>
    <t>絶対参照を使った数式の入力
パーセントの表示
小数点以下の桁数の表示</t>
    <rPh sb="0" eb="2">
      <t>ゼッタイ</t>
    </rPh>
    <rPh sb="2" eb="4">
      <t>サンショウ</t>
    </rPh>
    <rPh sb="5" eb="6">
      <t>ツカ</t>
    </rPh>
    <rPh sb="8" eb="10">
      <t>スウシキ</t>
    </rPh>
    <rPh sb="11" eb="13">
      <t>ニュウリョク</t>
    </rPh>
    <rPh sb="20" eb="22">
      <t>ヒョウジ</t>
    </rPh>
    <rPh sb="23" eb="25">
      <t>ショウスウ</t>
    </rPh>
    <rPh sb="25" eb="26">
      <t>テン</t>
    </rPh>
    <rPh sb="26" eb="28">
      <t>イカ</t>
    </rPh>
    <rPh sb="29" eb="31">
      <t>ケタスウ</t>
    </rPh>
    <rPh sb="32" eb="34">
      <t>ヒョウジ</t>
    </rPh>
    <phoneticPr fontId="1"/>
  </si>
  <si>
    <t>①</t>
    <phoneticPr fontId="1"/>
  </si>
  <si>
    <t>②</t>
    <phoneticPr fontId="1"/>
  </si>
  <si>
    <t>［作成手順］</t>
    <rPh sb="1" eb="3">
      <t>サクセイ</t>
    </rPh>
    <rPh sb="3" eb="5">
      <t>テジュン</t>
    </rPh>
    <phoneticPr fontId="1"/>
  </si>
  <si>
    <t>問題１のシートを使用し、以下の手順にて、完成見本の「FOMブックストアー　下期売上表」を作成せよ。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37" eb="39">
      <t>シモキ</t>
    </rPh>
    <rPh sb="39" eb="41">
      <t>ウリアゲ</t>
    </rPh>
    <rPh sb="41" eb="42">
      <t>ヒョウ</t>
    </rPh>
    <rPh sb="44" eb="46">
      <t>サクセイ</t>
    </rPh>
    <phoneticPr fontId="1"/>
  </si>
  <si>
    <t>※９行目については、別途追加します。</t>
    <rPh sb="2" eb="4">
      <t>ギョウメ</t>
    </rPh>
    <rPh sb="10" eb="12">
      <t>ベット</t>
    </rPh>
    <rPh sb="12" eb="14">
      <t>ツイカ</t>
    </rPh>
    <phoneticPr fontId="1"/>
  </si>
  <si>
    <t>・セル「C10」に「SUM」関数を使用し、「10月」の合計を算出せよ。</t>
    <rPh sb="14" eb="16">
      <t>カンスウ</t>
    </rPh>
    <rPh sb="17" eb="19">
      <t>シヨウ</t>
    </rPh>
    <rPh sb="24" eb="25">
      <t>ガツ</t>
    </rPh>
    <rPh sb="27" eb="29">
      <t>ゴウケイ</t>
    </rPh>
    <rPh sb="30" eb="32">
      <t>サンシュツ</t>
    </rPh>
    <phoneticPr fontId="1"/>
  </si>
  <si>
    <t>・セル「I5」に「SUM」関数を使用し、「和書」の下期合計を算出せよ。</t>
    <rPh sb="13" eb="15">
      <t>カンスウ</t>
    </rPh>
    <rPh sb="16" eb="18">
      <t>シヨウ</t>
    </rPh>
    <rPh sb="21" eb="23">
      <t>ワショ</t>
    </rPh>
    <rPh sb="25" eb="27">
      <t>シモキ</t>
    </rPh>
    <rPh sb="27" eb="29">
      <t>ゴウケイ</t>
    </rPh>
    <rPh sb="30" eb="32">
      <t>サンシュツ</t>
    </rPh>
    <phoneticPr fontId="1"/>
  </si>
  <si>
    <t>・その後、セル範囲「D10：I10」に数式「C10」をコピー（ドラッグ）せよ。</t>
    <rPh sb="3" eb="4">
      <t>ゴ</t>
    </rPh>
    <rPh sb="7" eb="9">
      <t>ハンイ</t>
    </rPh>
    <rPh sb="19" eb="21">
      <t>スウシキ</t>
    </rPh>
    <phoneticPr fontId="1"/>
  </si>
  <si>
    <t>③</t>
    <phoneticPr fontId="1"/>
  </si>
  <si>
    <t>下期合計（I列の合計を求めなさい）</t>
    <rPh sb="0" eb="2">
      <t>シモキ</t>
    </rPh>
    <rPh sb="2" eb="4">
      <t>ゴウケイ</t>
    </rPh>
    <rPh sb="6" eb="7">
      <t>レツ</t>
    </rPh>
    <rPh sb="8" eb="10">
      <t>ゴウケイ</t>
    </rPh>
    <rPh sb="11" eb="12">
      <t>モト</t>
    </rPh>
    <phoneticPr fontId="1"/>
  </si>
  <si>
    <t>合計（１０行目の合計を求めなさい）</t>
    <rPh sb="0" eb="2">
      <t>ゴウケイ</t>
    </rPh>
    <rPh sb="5" eb="7">
      <t>ギョウメ</t>
    </rPh>
    <rPh sb="8" eb="10">
      <t>ゴウケイ</t>
    </rPh>
    <rPh sb="11" eb="12">
      <t>モト</t>
    </rPh>
    <phoneticPr fontId="1"/>
  </si>
  <si>
    <t>平均（１１行目の月の「平均」を求めなさい）</t>
    <rPh sb="0" eb="2">
      <t>ヘイキン</t>
    </rPh>
    <rPh sb="5" eb="7">
      <t>ギョウメ</t>
    </rPh>
    <rPh sb="8" eb="9">
      <t>ツキ</t>
    </rPh>
    <rPh sb="11" eb="13">
      <t>ヘイキン</t>
    </rPh>
    <rPh sb="15" eb="16">
      <t>モト</t>
    </rPh>
    <phoneticPr fontId="1"/>
  </si>
  <si>
    <t>・セル「C11」に「AVERAGE」関数を使用し、「10月」の平均を算出せよ。</t>
    <rPh sb="18" eb="20">
      <t>カンスウ</t>
    </rPh>
    <rPh sb="21" eb="23">
      <t>シヨウ</t>
    </rPh>
    <rPh sb="28" eb="29">
      <t>ガツ</t>
    </rPh>
    <rPh sb="31" eb="33">
      <t>ヘイキン</t>
    </rPh>
    <rPh sb="34" eb="36">
      <t>サンシュツ</t>
    </rPh>
    <phoneticPr fontId="1"/>
  </si>
  <si>
    <t>・その後、セル範囲「D11：I11」に数式「C11」をコピー（ドラッグ）せよ。</t>
    <rPh sb="3" eb="4">
      <t>ゴ</t>
    </rPh>
    <rPh sb="7" eb="9">
      <t>ハンイ</t>
    </rPh>
    <rPh sb="19" eb="21">
      <t>スウシキ</t>
    </rPh>
    <phoneticPr fontId="1"/>
  </si>
  <si>
    <t>・その後、セル範囲「I6：I9」に数式「I5」をコピー（ドラッグ※１）せよ。</t>
    <rPh sb="3" eb="4">
      <t>ゴ</t>
    </rPh>
    <rPh sb="7" eb="9">
      <t>ハンイ</t>
    </rPh>
    <rPh sb="17" eb="19">
      <t>スウシキ</t>
    </rPh>
    <phoneticPr fontId="1"/>
  </si>
  <si>
    <t>※１：セル「I5」の右下の■（フィルハンドル）をセル「I9」までドラックする。（以降操作記載省略）</t>
    <rPh sb="10" eb="12">
      <t>ミギシタ</t>
    </rPh>
    <rPh sb="40" eb="42">
      <t>イコウ</t>
    </rPh>
    <rPh sb="42" eb="44">
      <t>ソウサ</t>
    </rPh>
    <rPh sb="44" eb="46">
      <t>キサイ</t>
    </rPh>
    <rPh sb="46" eb="48">
      <t>ショウリャク</t>
    </rPh>
    <phoneticPr fontId="1"/>
  </si>
  <si>
    <t>④</t>
    <phoneticPr fontId="1"/>
  </si>
  <si>
    <r>
      <t>売上構成比（</t>
    </r>
    <r>
      <rPr>
        <b/>
        <sz val="11"/>
        <color rgb="FFFF0000"/>
        <rFont val="游ゴシック"/>
        <family val="3"/>
        <charset val="128"/>
        <scheme val="minor"/>
      </rPr>
      <t>全体参照</t>
    </r>
    <r>
      <rPr>
        <sz val="11"/>
        <color theme="1"/>
        <rFont val="游ゴシック"/>
        <family val="2"/>
        <charset val="128"/>
        <scheme val="minor"/>
      </rPr>
      <t>を使用し、「売上構成比※２」を求めなさい）</t>
    </r>
    <rPh sb="0" eb="2">
      <t>ウリアゲ</t>
    </rPh>
    <rPh sb="2" eb="5">
      <t>コウセイヒ</t>
    </rPh>
    <rPh sb="6" eb="8">
      <t>ゼンタイ</t>
    </rPh>
    <rPh sb="8" eb="10">
      <t>サンショウ</t>
    </rPh>
    <rPh sb="11" eb="13">
      <t>シヨウ</t>
    </rPh>
    <rPh sb="16" eb="18">
      <t>ウリアゲ</t>
    </rPh>
    <rPh sb="18" eb="21">
      <t>コウセイヒ</t>
    </rPh>
    <rPh sb="25" eb="26">
      <t>モト</t>
    </rPh>
    <phoneticPr fontId="1"/>
  </si>
  <si>
    <t>・セル「J5」に※２の数式を入力し、「和書」の「売上構成比」を算出せよ。</t>
    <rPh sb="11" eb="13">
      <t>スウシキ</t>
    </rPh>
    <rPh sb="14" eb="16">
      <t>ニュウリョク</t>
    </rPh>
    <rPh sb="19" eb="21">
      <t>ワショ</t>
    </rPh>
    <rPh sb="24" eb="26">
      <t>ウリアゲ</t>
    </rPh>
    <rPh sb="26" eb="29">
      <t>コウセイヒ</t>
    </rPh>
    <rPh sb="31" eb="33">
      <t>サンシュツ</t>
    </rPh>
    <phoneticPr fontId="1"/>
  </si>
  <si>
    <r>
      <t>※２：「各分野の下期合計」÷「</t>
    </r>
    <r>
      <rPr>
        <b/>
        <sz val="11"/>
        <color rgb="FFFF0000"/>
        <rFont val="游ゴシック"/>
        <family val="3"/>
        <charset val="128"/>
        <scheme val="minor"/>
      </rPr>
      <t>下期総合計</t>
    </r>
    <r>
      <rPr>
        <b/>
        <sz val="11"/>
        <color theme="1"/>
        <rFont val="游ゴシック"/>
        <family val="3"/>
        <charset val="128"/>
        <scheme val="minor"/>
      </rPr>
      <t>」で求めること</t>
    </r>
    <rPh sb="4" eb="7">
      <t>カクブンヤ</t>
    </rPh>
    <rPh sb="8" eb="10">
      <t>シモキ</t>
    </rPh>
    <rPh sb="10" eb="12">
      <t>ゴウケイ</t>
    </rPh>
    <rPh sb="15" eb="17">
      <t>シモキ</t>
    </rPh>
    <rPh sb="17" eb="18">
      <t>ソウ</t>
    </rPh>
    <rPh sb="18" eb="20">
      <t>ゴウケイ</t>
    </rPh>
    <rPh sb="22" eb="23">
      <t>モト</t>
    </rPh>
    <phoneticPr fontId="1"/>
  </si>
  <si>
    <t>・その後、セル範囲「J6：J10」に数式「J5」をコピー（ドラッグ）せよ。</t>
    <rPh sb="3" eb="4">
      <t>ゴ</t>
    </rPh>
    <rPh sb="7" eb="9">
      <t>ハンイ</t>
    </rPh>
    <rPh sb="18" eb="20">
      <t>スウシキ</t>
    </rPh>
    <phoneticPr fontId="1"/>
  </si>
  <si>
    <t>⑤</t>
    <phoneticPr fontId="1"/>
  </si>
  <si>
    <t>・セル範囲「B4:J11」を選択する。</t>
    <rPh sb="3" eb="5">
      <t>ハンイ</t>
    </rPh>
    <rPh sb="14" eb="16">
      <t>センタク</t>
    </rPh>
    <phoneticPr fontId="1"/>
  </si>
  <si>
    <t>・《ホーム》タブ⇒《フォント》グループの下罫線をクリック⇒《格子》を選択する。</t>
    <rPh sb="20" eb="21">
      <t>シタ</t>
    </rPh>
    <rPh sb="21" eb="23">
      <t>ケイセン</t>
    </rPh>
    <rPh sb="30" eb="32">
      <t>コウシ</t>
    </rPh>
    <rPh sb="34" eb="36">
      <t>センタク</t>
    </rPh>
    <phoneticPr fontId="1"/>
  </si>
  <si>
    <t>罫線（表全体を格子線を引きなさい）</t>
    <rPh sb="0" eb="2">
      <t>ケイセン</t>
    </rPh>
    <rPh sb="3" eb="4">
      <t>ヒョウ</t>
    </rPh>
    <rPh sb="4" eb="6">
      <t>ゼンタイ</t>
    </rPh>
    <rPh sb="7" eb="9">
      <t>コウシ</t>
    </rPh>
    <rPh sb="9" eb="10">
      <t>セン</t>
    </rPh>
    <phoneticPr fontId="1"/>
  </si>
  <si>
    <t>⑥</t>
    <phoneticPr fontId="1"/>
  </si>
  <si>
    <t>・セル範囲「B4;J4」を選択する。</t>
    <rPh sb="3" eb="5">
      <t>ハンイ</t>
    </rPh>
    <rPh sb="13" eb="15">
      <t>センタク</t>
    </rPh>
    <phoneticPr fontId="1"/>
  </si>
  <si>
    <t>・《ホーム》タブ⇒《フォント》グループの塗りつぶしの色をクリックする。</t>
    <rPh sb="20" eb="21">
      <t>ヌ</t>
    </rPh>
    <rPh sb="26" eb="27">
      <t>イロ</t>
    </rPh>
    <phoneticPr fontId="1"/>
  </si>
  <si>
    <t>・《テーマの色》の《青、アクセント５、白＋基本色40%》を選択する。</t>
    <rPh sb="6" eb="7">
      <t>イロ</t>
    </rPh>
    <rPh sb="29" eb="31">
      <t>センタク</t>
    </rPh>
    <phoneticPr fontId="1"/>
  </si>
  <si>
    <t>⑦</t>
    <phoneticPr fontId="1"/>
  </si>
  <si>
    <t>B列項目名</t>
    <rPh sb="1" eb="2">
      <t>レツ</t>
    </rPh>
    <rPh sb="2" eb="4">
      <t>コウモク</t>
    </rPh>
    <rPh sb="4" eb="5">
      <t>ナ</t>
    </rPh>
    <phoneticPr fontId="1"/>
  </si>
  <si>
    <t>４行目項目名</t>
    <rPh sb="1" eb="3">
      <t>ギョウメ</t>
    </rPh>
    <rPh sb="3" eb="5">
      <t>コウモク</t>
    </rPh>
    <rPh sb="5" eb="6">
      <t>ナ</t>
    </rPh>
    <phoneticPr fontId="1"/>
  </si>
  <si>
    <t>・セル範囲「B5;B11」を選択する。</t>
    <rPh sb="3" eb="5">
      <t>ハンイ</t>
    </rPh>
    <rPh sb="14" eb="16">
      <t>センタク</t>
    </rPh>
    <phoneticPr fontId="1"/>
  </si>
  <si>
    <t>・《テーマの色》の《青、アクセント５、白＋基本色80%》を選択する。</t>
    <rPh sb="6" eb="7">
      <t>イロ</t>
    </rPh>
    <rPh sb="29" eb="31">
      <t>センタク</t>
    </rPh>
    <phoneticPr fontId="1"/>
  </si>
  <si>
    <t>⑧</t>
    <phoneticPr fontId="1"/>
  </si>
  <si>
    <t>表タイトル</t>
    <rPh sb="0" eb="1">
      <t>ヒョウ</t>
    </rPh>
    <phoneticPr fontId="1"/>
  </si>
  <si>
    <t>・フォント　　　　　：HGP創英角ゴシックUB</t>
    <rPh sb="14" eb="17">
      <t>ソウエイカク</t>
    </rPh>
    <phoneticPr fontId="1"/>
  </si>
  <si>
    <t>・フォントサイズ　　：１６ポイント</t>
    <phoneticPr fontId="1"/>
  </si>
  <si>
    <t>・フォントの色　　　：ブルーグレー、テキスト２</t>
    <rPh sb="6" eb="7">
      <t>イロ</t>
    </rPh>
    <phoneticPr fontId="1"/>
  </si>
  <si>
    <t>・セル「B2」を選択する。</t>
    <rPh sb="8" eb="10">
      <t>センタク</t>
    </rPh>
    <phoneticPr fontId="1"/>
  </si>
  <si>
    <t>・《ホーム》タブ⇒《フォント》グループの以下の項目をそれぞれ選択する。</t>
    <rPh sb="20" eb="22">
      <t>イカ</t>
    </rPh>
    <rPh sb="23" eb="25">
      <t>コウモク</t>
    </rPh>
    <rPh sb="30" eb="32">
      <t>センタク</t>
    </rPh>
    <phoneticPr fontId="1"/>
  </si>
  <si>
    <t>⑨</t>
    <phoneticPr fontId="1"/>
  </si>
  <si>
    <t>売上金額（表形式（３桁区切りカンマの表示））</t>
    <rPh sb="0" eb="2">
      <t>ウリアゲ</t>
    </rPh>
    <rPh sb="2" eb="4">
      <t>キンガク</t>
    </rPh>
    <rPh sb="5" eb="6">
      <t>ヒョウ</t>
    </rPh>
    <rPh sb="6" eb="8">
      <t>ケイシキ</t>
    </rPh>
    <rPh sb="10" eb="11">
      <t>ケタ</t>
    </rPh>
    <rPh sb="11" eb="13">
      <t>クギ</t>
    </rPh>
    <rPh sb="18" eb="20">
      <t>ヒョウジ</t>
    </rPh>
    <phoneticPr fontId="1"/>
  </si>
  <si>
    <t>・セル範囲「C5:I11」を選択する。</t>
    <rPh sb="3" eb="5">
      <t>ハンイ</t>
    </rPh>
    <rPh sb="14" eb="16">
      <t>センタク</t>
    </rPh>
    <phoneticPr fontId="1"/>
  </si>
  <si>
    <t>⑩</t>
    <phoneticPr fontId="1"/>
  </si>
  <si>
    <t>売上構成比（％（パーセント）表示）</t>
    <rPh sb="0" eb="2">
      <t>ウリアゲ</t>
    </rPh>
    <rPh sb="2" eb="5">
      <t>コウセイヒ</t>
    </rPh>
    <rPh sb="14" eb="16">
      <t>ヒョウジ</t>
    </rPh>
    <phoneticPr fontId="1"/>
  </si>
  <si>
    <t>・セル範囲「J5:J10」を選択する。</t>
    <rPh sb="3" eb="5">
      <t>ハンイ</t>
    </rPh>
    <rPh sb="14" eb="16">
      <t>センタク</t>
    </rPh>
    <phoneticPr fontId="1"/>
  </si>
  <si>
    <t>・《ホーム》タブ⇒《数値》グループの【，】《桁区切りスタイル》をクリックする。</t>
    <rPh sb="10" eb="12">
      <t>スウチ</t>
    </rPh>
    <rPh sb="22" eb="23">
      <t>ケタ</t>
    </rPh>
    <rPh sb="23" eb="25">
      <t>クギ</t>
    </rPh>
    <phoneticPr fontId="1"/>
  </si>
  <si>
    <t>・《ホーム》タブ⇒《数値》グループの【％】《パーセントスタイル》をクリックする。</t>
    <rPh sb="10" eb="12">
      <t>スウチ</t>
    </rPh>
    <phoneticPr fontId="1"/>
  </si>
  <si>
    <t>⑪</t>
    <phoneticPr fontId="1"/>
  </si>
  <si>
    <t>売上構成比（小数点以下の表示）</t>
    <rPh sb="0" eb="2">
      <t>ウリアゲ</t>
    </rPh>
    <rPh sb="2" eb="5">
      <t>コウセイヒ</t>
    </rPh>
    <rPh sb="6" eb="9">
      <t>ショウスウテン</t>
    </rPh>
    <rPh sb="9" eb="11">
      <t>イカ</t>
    </rPh>
    <rPh sb="12" eb="14">
      <t>ヒョウジ</t>
    </rPh>
    <phoneticPr fontId="1"/>
  </si>
  <si>
    <t>・《ホーム》タブ⇒《数値》グループの【←0.00】《小数点以下の表示桁数を増やす》をクリックする。</t>
    <rPh sb="10" eb="12">
      <t>スウチ</t>
    </rPh>
    <rPh sb="26" eb="29">
      <t>ショウスウテン</t>
    </rPh>
    <rPh sb="29" eb="31">
      <t>イカ</t>
    </rPh>
    <rPh sb="32" eb="34">
      <t>ヒョウジ</t>
    </rPh>
    <rPh sb="34" eb="36">
      <t>ケタスウ</t>
    </rPh>
    <rPh sb="37" eb="38">
      <t>フ</t>
    </rPh>
    <phoneticPr fontId="1"/>
  </si>
  <si>
    <t>　　小数第1位まで表示されます。（小数第2位が自動的に四捨五入されます）</t>
    <rPh sb="2" eb="4">
      <t>ショウスウ</t>
    </rPh>
    <rPh sb="4" eb="5">
      <t>ダイ</t>
    </rPh>
    <rPh sb="6" eb="7">
      <t>イ</t>
    </rPh>
    <rPh sb="9" eb="11">
      <t>ヒョウジ</t>
    </rPh>
    <rPh sb="17" eb="19">
      <t>ショウスウ</t>
    </rPh>
    <rPh sb="19" eb="20">
      <t>ダイ</t>
    </rPh>
    <rPh sb="21" eb="22">
      <t>イ</t>
    </rPh>
    <rPh sb="23" eb="26">
      <t>ジドウテキ</t>
    </rPh>
    <rPh sb="27" eb="31">
      <t>シシャゴニュウ</t>
    </rPh>
    <phoneticPr fontId="1"/>
  </si>
  <si>
    <t>⑫</t>
    <phoneticPr fontId="1"/>
  </si>
  <si>
    <t>４行目項目名（セル内の配置（中央揃え））</t>
    <rPh sb="1" eb="3">
      <t>ギョウメ</t>
    </rPh>
    <rPh sb="3" eb="5">
      <t>コウモク</t>
    </rPh>
    <rPh sb="5" eb="6">
      <t>メイ</t>
    </rPh>
    <rPh sb="9" eb="10">
      <t>ナイ</t>
    </rPh>
    <rPh sb="11" eb="13">
      <t>ハイチ</t>
    </rPh>
    <rPh sb="14" eb="16">
      <t>チュウオウ</t>
    </rPh>
    <rPh sb="16" eb="17">
      <t>ゾロ</t>
    </rPh>
    <phoneticPr fontId="1"/>
  </si>
  <si>
    <t>・セル範囲「C4;J4」を選択する。</t>
    <rPh sb="3" eb="5">
      <t>ハンイ</t>
    </rPh>
    <rPh sb="13" eb="15">
      <t>センタク</t>
    </rPh>
    <phoneticPr fontId="1"/>
  </si>
  <si>
    <t>・《ホーム》タブ⇒《配置》グループの《中央揃え》をクリックする。</t>
    <rPh sb="10" eb="12">
      <t>ハイチ</t>
    </rPh>
    <rPh sb="19" eb="21">
      <t>チュウオウ</t>
    </rPh>
    <rPh sb="21" eb="22">
      <t>ソロ</t>
    </rPh>
    <phoneticPr fontId="1"/>
  </si>
  <si>
    <t>⑬</t>
    <phoneticPr fontId="1"/>
  </si>
  <si>
    <t>B列項目名（セルを結合して中央揃え）</t>
    <rPh sb="1" eb="2">
      <t>レツ</t>
    </rPh>
    <rPh sb="2" eb="4">
      <t>コウモク</t>
    </rPh>
    <rPh sb="4" eb="5">
      <t>ナ</t>
    </rPh>
    <rPh sb="9" eb="11">
      <t>ケツゴウ</t>
    </rPh>
    <rPh sb="13" eb="15">
      <t>チュウオウ</t>
    </rPh>
    <rPh sb="15" eb="16">
      <t>ソロ</t>
    </rPh>
    <phoneticPr fontId="1"/>
  </si>
  <si>
    <t>・セル範囲「B2:J2」を選択する。</t>
    <rPh sb="3" eb="5">
      <t>ハンイ</t>
    </rPh>
    <rPh sb="13" eb="15">
      <t>センタク</t>
    </rPh>
    <phoneticPr fontId="1"/>
  </si>
  <si>
    <t>・《ホーム》タブ⇒《配置》グループの《セルを結合して中央揃え》をクリックする。</t>
    <rPh sb="10" eb="12">
      <t>ハイチ</t>
    </rPh>
    <rPh sb="22" eb="24">
      <t>ケツゴウ</t>
    </rPh>
    <rPh sb="26" eb="28">
      <t>チュウオウ</t>
    </rPh>
    <rPh sb="28" eb="29">
      <t>ゾロ</t>
    </rPh>
    <phoneticPr fontId="1"/>
  </si>
  <si>
    <t>⑭</t>
    <phoneticPr fontId="1"/>
  </si>
  <si>
    <t>列幅の変更（初期設定の列幅（8.38文字分）を変更する）</t>
    <rPh sb="0" eb="2">
      <t>レツハバ</t>
    </rPh>
    <rPh sb="3" eb="5">
      <t>ヘンコウ</t>
    </rPh>
    <rPh sb="6" eb="8">
      <t>ショキ</t>
    </rPh>
    <rPh sb="8" eb="10">
      <t>セッテイ</t>
    </rPh>
    <rPh sb="11" eb="13">
      <t>レツハバ</t>
    </rPh>
    <rPh sb="18" eb="21">
      <t>モジブン</t>
    </rPh>
    <rPh sb="23" eb="25">
      <t>ヘンコウ</t>
    </rPh>
    <phoneticPr fontId="1"/>
  </si>
  <si>
    <t>・列番号「C」から列番号「H」をドラッグする。</t>
    <rPh sb="1" eb="4">
      <t>レツバンゴウ</t>
    </rPh>
    <rPh sb="9" eb="12">
      <t>レツバンゴウ</t>
    </rPh>
    <phoneticPr fontId="1"/>
  </si>
  <si>
    <t>・選択した列を右クリックする。</t>
    <rPh sb="1" eb="3">
      <t>センタク</t>
    </rPh>
    <rPh sb="5" eb="6">
      <t>レツ</t>
    </rPh>
    <rPh sb="7" eb="8">
      <t>ミギ</t>
    </rPh>
    <phoneticPr fontId="1"/>
  </si>
  <si>
    <t>・メニューより、《列の幅》をクリックする。</t>
    <rPh sb="9" eb="10">
      <t>レツ</t>
    </rPh>
    <rPh sb="11" eb="12">
      <t>ハバ</t>
    </rPh>
    <phoneticPr fontId="1"/>
  </si>
  <si>
    <t>・《列幅》ダイアログボックスの《列幅》に「６」を入力し、《OK》をクリックする。</t>
    <rPh sb="2" eb="4">
      <t>レツハバ</t>
    </rPh>
    <rPh sb="16" eb="18">
      <t>レツハバ</t>
    </rPh>
    <rPh sb="24" eb="26">
      <t>ニュウリョク</t>
    </rPh>
    <phoneticPr fontId="1"/>
  </si>
  <si>
    <t>・同様に、A列の列幅を「３」に変更する。</t>
    <rPh sb="1" eb="3">
      <t>ドウヨウ</t>
    </rPh>
    <rPh sb="6" eb="7">
      <t>レツ</t>
    </rPh>
    <rPh sb="8" eb="10">
      <t>レツハバ</t>
    </rPh>
    <rPh sb="15" eb="17">
      <t>ヘンコウ</t>
    </rPh>
    <phoneticPr fontId="1"/>
  </si>
  <si>
    <t>⑮</t>
    <phoneticPr fontId="1"/>
  </si>
  <si>
    <t>列幅の自動調整（J列の列幅を「売上構成比」に合わせて、自動調整する）</t>
    <rPh sb="0" eb="2">
      <t>レツハバ</t>
    </rPh>
    <rPh sb="3" eb="5">
      <t>ジドウ</t>
    </rPh>
    <rPh sb="5" eb="7">
      <t>チョウセイ</t>
    </rPh>
    <rPh sb="9" eb="10">
      <t>レツ</t>
    </rPh>
    <rPh sb="11" eb="13">
      <t>レツハバ</t>
    </rPh>
    <rPh sb="15" eb="17">
      <t>ウリアゲ</t>
    </rPh>
    <rPh sb="17" eb="20">
      <t>コウセイヒ</t>
    </rPh>
    <rPh sb="22" eb="23">
      <t>ア</t>
    </rPh>
    <rPh sb="27" eb="29">
      <t>ジドウ</t>
    </rPh>
    <rPh sb="29" eb="31">
      <t>チョウセイ</t>
    </rPh>
    <phoneticPr fontId="1"/>
  </si>
  <si>
    <t>　（※３：マウスポインターが「←|→」に変わります。）</t>
    <phoneticPr fontId="1"/>
  </si>
  <si>
    <t>・列番号「J」の右側の境界戦をポイント※３（カーソルを合わせる）する。</t>
    <rPh sb="1" eb="4">
      <t>レツバンゴウ</t>
    </rPh>
    <rPh sb="8" eb="10">
      <t>ミギガワ</t>
    </rPh>
    <rPh sb="11" eb="13">
      <t>キョウカイ</t>
    </rPh>
    <rPh sb="13" eb="14">
      <t>セン</t>
    </rPh>
    <rPh sb="27" eb="28">
      <t>ア</t>
    </rPh>
    <phoneticPr fontId="1"/>
  </si>
  <si>
    <t>・ダブルクリックする。</t>
    <phoneticPr fontId="1"/>
  </si>
  <si>
    <t>・同様に、B列の列幅を自動調整する。</t>
    <rPh sb="1" eb="3">
      <t>ドウヨウ</t>
    </rPh>
    <rPh sb="6" eb="7">
      <t>レツ</t>
    </rPh>
    <rPh sb="8" eb="10">
      <t>レツハバ</t>
    </rPh>
    <rPh sb="11" eb="13">
      <t>ジドウ</t>
    </rPh>
    <rPh sb="13" eb="15">
      <t>チョウセイ</t>
    </rPh>
    <phoneticPr fontId="1"/>
  </si>
  <si>
    <t>⑯</t>
    <phoneticPr fontId="1"/>
  </si>
  <si>
    <t>行挿入</t>
    <rPh sb="0" eb="1">
      <t>ギョウ</t>
    </rPh>
    <rPh sb="1" eb="3">
      <t>ソウニュウ</t>
    </rPh>
    <phoneticPr fontId="1"/>
  </si>
  <si>
    <t>・行番号９を右クリックする。</t>
    <rPh sb="1" eb="4">
      <t>ギョウバンゴウ</t>
    </rPh>
    <rPh sb="6" eb="7">
      <t>ミギ</t>
    </rPh>
    <phoneticPr fontId="1"/>
  </si>
  <si>
    <t>・メニューより、《挿入》をクリックする。</t>
    <rPh sb="9" eb="11">
      <t>ソウニュウ</t>
    </rPh>
    <phoneticPr fontId="1"/>
  </si>
  <si>
    <t>・挿入した行に、以下のデータを入力する。</t>
    <rPh sb="1" eb="3">
      <t>ソウニュウ</t>
    </rPh>
    <rPh sb="5" eb="6">
      <t>ギョウ</t>
    </rPh>
    <rPh sb="8" eb="10">
      <t>イカ</t>
    </rPh>
    <rPh sb="15" eb="17">
      <t>ニュウリョク</t>
    </rPh>
    <phoneticPr fontId="1"/>
  </si>
  <si>
    <t>セル「B9」</t>
    <phoneticPr fontId="1"/>
  </si>
  <si>
    <t>セル「C9」</t>
    <phoneticPr fontId="1"/>
  </si>
  <si>
    <t>セル「D9」</t>
    <phoneticPr fontId="1"/>
  </si>
  <si>
    <t>セル「E9」</t>
    <phoneticPr fontId="1"/>
  </si>
  <si>
    <t>セル「F9」</t>
    <phoneticPr fontId="1"/>
  </si>
  <si>
    <t>セル「G9」</t>
    <phoneticPr fontId="1"/>
  </si>
  <si>
    <t>セル「H9」</t>
    <phoneticPr fontId="1"/>
  </si>
  <si>
    <t>DVD</t>
    <phoneticPr fontId="1"/>
  </si>
  <si>
    <t>※「下期合計」「売上構成比」には自動的に計算結果が表示されること</t>
    <rPh sb="2" eb="4">
      <t>シモキ</t>
    </rPh>
    <rPh sb="4" eb="6">
      <t>ゴウケイ</t>
    </rPh>
    <rPh sb="8" eb="10">
      <t>ウリアゲ</t>
    </rPh>
    <rPh sb="10" eb="13">
      <t>コウセイヒ</t>
    </rPh>
    <rPh sb="16" eb="19">
      <t>ジドウテキ</t>
    </rPh>
    <rPh sb="20" eb="22">
      <t>ケイサン</t>
    </rPh>
    <rPh sb="22" eb="24">
      <t>ケッカ</t>
    </rPh>
    <rPh sb="25" eb="27">
      <t>ヒョウジ</t>
    </rPh>
    <phoneticPr fontId="1"/>
  </si>
  <si>
    <t>※「合計」「平均」の数式にて自動的に再計算すること</t>
    <rPh sb="2" eb="4">
      <t>ゴウケイ</t>
    </rPh>
    <rPh sb="6" eb="8">
      <t>ヘイキン</t>
    </rPh>
    <rPh sb="10" eb="12">
      <t>スウシキ</t>
    </rPh>
    <rPh sb="14" eb="16">
      <t>ジドウ</t>
    </rPh>
    <rPh sb="16" eb="17">
      <t>テキ</t>
    </rPh>
    <rPh sb="18" eb="21">
      <t>サイケイサン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</si>
  <si>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</si>
  <si>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</si>
  <si>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</si>
  <si>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</si>
  <si>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</si>
  <si>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</si>
  <si>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</si>
  <si>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</si>
  <si>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</si>
  <si>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</si>
  <si>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</si>
  <si>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</si>
  <si>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</si>
  <si>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</si>
  <si>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</si>
  <si>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</si>
  <si>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</si>
  <si>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</si>
  <si>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</si>
  <si>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</si>
  <si>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</si>
  <si>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</si>
  <si>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</si>
  <si>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</si>
  <si>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</si>
  <si>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</si>
  <si>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</si>
  <si>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</si>
  <si>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</si>
  <si>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</si>
  <si>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</si>
  <si>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</si>
  <si>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</si>
  <si>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</si>
  <si>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</si>
  <si>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</si>
  <si>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</si>
  <si>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</si>
  <si>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</si>
  <si>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</si>
  <si>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</si>
  <si>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</si>
  <si>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</si>
  <si>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</si>
  <si>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</si>
  <si>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</si>
  <si>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</si>
  <si>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</si>
  <si>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</si>
  <si>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</si>
  <si>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</si>
  <si>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</si>
  <si>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</si>
  <si>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</si>
  <si>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</si>
  <si>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</si>
  <si>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</si>
  <si>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</si>
  <si>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</si>
  <si>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</si>
  <si>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</si>
  <si>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</si>
  <si>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</si>
  <si>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</si>
  <si>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</si>
  <si>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</si>
  <si>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</si>
  <si>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</si>
  <si>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</si>
  <si>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</si>
  <si>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</si>
  <si>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</si>
  <si>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</si>
  <si>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</si>
  <si>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</si>
  <si>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</si>
  <si>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</si>
  <si>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</si>
  <si>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</si>
  <si>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</si>
  <si>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</si>
  <si>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</si>
  <si>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</si>
  <si>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</si>
  <si>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</si>
  <si>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</si>
  <si>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</si>
  <si>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</si>
  <si>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</si>
  <si>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</si>
  <si>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</si>
  <si>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</si>
  <si>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</si>
  <si>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</si>
  <si>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</si>
  <si>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</si>
  <si>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</si>
  <si>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</si>
  <si>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</si>
  <si>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</si>
  <si>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</si>
  <si>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</si>
  <si>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</si>
  <si>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</si>
  <si>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</si>
  <si>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</si>
  <si>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</si>
  <si>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</si>
  <si>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</si>
  <si>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</si>
  <si>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</si>
  <si>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</si>
  <si>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</si>
  <si>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</si>
  <si>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</si>
  <si>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</si>
  <si>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</si>
  <si>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</si>
  <si>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</si>
  <si>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</si>
  <si>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</si>
  <si>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</si>
  <si>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</si>
  <si>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</si>
  <si>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</si>
  <si>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</si>
  <si>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</si>
  <si>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</si>
  <si>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</si>
  <si>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総計</t>
  </si>
  <si>
    <t>甘くない</t>
  </si>
  <si>
    <t>甘い</t>
  </si>
  <si>
    <t>飲みやすい</t>
  </si>
  <si>
    <t>その他</t>
  </si>
  <si>
    <t>主婦</t>
  </si>
  <si>
    <t>社会人</t>
  </si>
  <si>
    <t>学生</t>
  </si>
  <si>
    <t>飲みやすさ</t>
  </si>
  <si>
    <t>職業</t>
  </si>
  <si>
    <t>回答者数</t>
  </si>
  <si>
    <t>(すべて)</t>
  </si>
  <si>
    <t>性別</t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</si>
  <si>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</si>
  <si>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</si>
  <si>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</si>
  <si>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</si>
  <si>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</si>
  <si>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</si>
  <si>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</si>
  <si>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</si>
  <si>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</si>
  <si>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問題２</t>
    <rPh sb="0" eb="2">
      <t>モンダイ</t>
    </rPh>
    <phoneticPr fontId="1"/>
  </si>
  <si>
    <t>グラフのタイトル入力</t>
    <rPh sb="8" eb="10">
      <t>ニュウリョク</t>
    </rPh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</si>
  <si>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</si>
  <si>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円グラフの作成
グラフのスタイルの適用</t>
    <rPh sb="0" eb="1">
      <t>エン</t>
    </rPh>
    <rPh sb="5" eb="7">
      <t>サクセイ</t>
    </rPh>
    <rPh sb="17" eb="19">
      <t>テキヨウ</t>
    </rPh>
    <phoneticPr fontId="1"/>
  </si>
  <si>
    <t>軸ラベルの表示・書式設定</t>
    <rPh sb="0" eb="1">
      <t>ジク</t>
    </rPh>
    <rPh sb="5" eb="7">
      <t>ヒョウジ</t>
    </rPh>
    <rPh sb="8" eb="10">
      <t>ショシキ</t>
    </rPh>
    <rPh sb="10" eb="12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</si>
  <si>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</si>
  <si>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縦軸グラフの作成
グラフフィルターの利用</t>
    <rPh sb="0" eb="2">
      <t>タテジク</t>
    </rPh>
    <rPh sb="6" eb="8">
      <t>サクセイ</t>
    </rPh>
    <rPh sb="18" eb="20">
      <t>リヨウ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</si>
  <si>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</si>
  <si>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問題２のシートを使用し、以下の手順にて、完成見本の「池袋店ワイン売上　円グラフ」を作成せよ。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9">
      <t>イケブクロテン</t>
    </rPh>
    <rPh sb="32" eb="34">
      <t>ウリアゲ</t>
    </rPh>
    <rPh sb="35" eb="36">
      <t>エン</t>
    </rPh>
    <rPh sb="41" eb="43">
      <t>サクセイ</t>
    </rPh>
    <phoneticPr fontId="1"/>
  </si>
  <si>
    <t>円グラフの作成</t>
    <rPh sb="0" eb="1">
      <t>エン</t>
    </rPh>
    <rPh sb="5" eb="7">
      <t>サクセイ</t>
    </rPh>
    <phoneticPr fontId="1"/>
  </si>
  <si>
    <t>・セル範囲「B4:B7」を選択する。</t>
    <rPh sb="3" eb="5">
      <t>ハンイ</t>
    </rPh>
    <rPh sb="13" eb="15">
      <t>センタク</t>
    </rPh>
    <phoneticPr fontId="1"/>
  </si>
  <si>
    <t>・『ctrl』を押しながら、セル範囲「F4:F7」を選択する。</t>
    <rPh sb="8" eb="9">
      <t>オ</t>
    </rPh>
    <rPh sb="16" eb="18">
      <t>ハンイ</t>
    </rPh>
    <rPh sb="26" eb="28">
      <t>センタク</t>
    </rPh>
    <phoneticPr fontId="1"/>
  </si>
  <si>
    <t>・《挿入》タブ⇒《グラフ》グループの（円またはドーナツグラフの挿入）をクリックする。</t>
    <rPh sb="2" eb="4">
      <t>ソウニュウ</t>
    </rPh>
    <rPh sb="19" eb="20">
      <t>エン</t>
    </rPh>
    <rPh sb="31" eb="33">
      <t>ソウニュウ</t>
    </rPh>
    <phoneticPr fontId="1"/>
  </si>
  <si>
    <t>・《2-D円》の《円》をクリックする。</t>
    <rPh sb="5" eb="6">
      <t>エン</t>
    </rPh>
    <rPh sb="9" eb="10">
      <t>エン</t>
    </rPh>
    <phoneticPr fontId="1"/>
  </si>
  <si>
    <t>②</t>
    <phoneticPr fontId="1"/>
  </si>
  <si>
    <t>グラフタイトルの入力</t>
    <rPh sb="8" eb="10">
      <t>ニュウリョク</t>
    </rPh>
    <phoneticPr fontId="1"/>
  </si>
  <si>
    <t>・グラフをクリックする。</t>
    <phoneticPr fontId="1"/>
  </si>
  <si>
    <t>・グラフタイトルをクリックする。</t>
    <phoneticPr fontId="1"/>
  </si>
  <si>
    <t>・「グラフタイトル」を削除し、「池袋店ワイン売上」を入力する。</t>
    <rPh sb="11" eb="13">
      <t>サクジョ</t>
    </rPh>
    <rPh sb="16" eb="18">
      <t>イケブクロ</t>
    </rPh>
    <rPh sb="18" eb="19">
      <t>テン</t>
    </rPh>
    <rPh sb="22" eb="24">
      <t>ウリアゲ</t>
    </rPh>
    <rPh sb="26" eb="28">
      <t>ニュウリョク</t>
    </rPh>
    <phoneticPr fontId="1"/>
  </si>
  <si>
    <t>③</t>
    <phoneticPr fontId="1"/>
  </si>
  <si>
    <t>グラフの移動</t>
    <rPh sb="4" eb="6">
      <t>イドウ</t>
    </rPh>
    <phoneticPr fontId="1"/>
  </si>
  <si>
    <t>・グラフが選択されていることを確認し、見本の位置に移動する。</t>
    <rPh sb="5" eb="7">
      <t>センタク</t>
    </rPh>
    <rPh sb="15" eb="17">
      <t>カクニン</t>
    </rPh>
    <rPh sb="19" eb="21">
      <t>ミホン</t>
    </rPh>
    <rPh sb="22" eb="24">
      <t>イチ</t>
    </rPh>
    <rPh sb="25" eb="27">
      <t>イドウ</t>
    </rPh>
    <phoneticPr fontId="1"/>
  </si>
  <si>
    <t>　（目安：セル「C10}）</t>
    <rPh sb="2" eb="4">
      <t>メヤス</t>
    </rPh>
    <phoneticPr fontId="1"/>
  </si>
  <si>
    <t>④</t>
    <phoneticPr fontId="1"/>
  </si>
  <si>
    <t>グラフのサイズ変更</t>
    <rPh sb="7" eb="9">
      <t>ヘンコウ</t>
    </rPh>
    <phoneticPr fontId="1"/>
  </si>
  <si>
    <t>・グラフが選択されていることを確認する。</t>
    <rPh sb="5" eb="7">
      <t>センタク</t>
    </rPh>
    <rPh sb="15" eb="17">
      <t>カクニン</t>
    </rPh>
    <phoneticPr fontId="1"/>
  </si>
  <si>
    <t>・グラフエリアの右下をポイントし、見本の位置にサイズ変更する。</t>
    <rPh sb="8" eb="10">
      <t>ミギシタ</t>
    </rPh>
    <rPh sb="17" eb="19">
      <t>ミホン</t>
    </rPh>
    <rPh sb="20" eb="22">
      <t>イチ</t>
    </rPh>
    <rPh sb="26" eb="28">
      <t>ヘンコウ</t>
    </rPh>
    <phoneticPr fontId="1"/>
  </si>
  <si>
    <t>　（目安：セル「F19}）</t>
    <rPh sb="2" eb="4">
      <t>メヤス</t>
    </rPh>
    <phoneticPr fontId="1"/>
  </si>
  <si>
    <t>⑤</t>
    <phoneticPr fontId="1"/>
  </si>
  <si>
    <t>グラフのスタイルの適用</t>
    <rPh sb="9" eb="11">
      <t>テキヨウ</t>
    </rPh>
    <phoneticPr fontId="1"/>
  </si>
  <si>
    <t>・《デザイン》タブ⇒《グラフスタイル》グループの（その他）をクリックする。</t>
    <rPh sb="27" eb="28">
      <t>タ</t>
    </rPh>
    <phoneticPr fontId="1"/>
  </si>
  <si>
    <t>・《スタイル３》をクリックする。</t>
    <phoneticPr fontId="1"/>
  </si>
  <si>
    <t>⑥</t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</si>
  <si>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</si>
  <si>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・切り離したい部分（扇型）をクリックする。</t>
    <rPh sb="1" eb="2">
      <t>キ</t>
    </rPh>
    <rPh sb="3" eb="4">
      <t>ハナ</t>
    </rPh>
    <rPh sb="7" eb="9">
      <t>ブブン</t>
    </rPh>
    <rPh sb="10" eb="11">
      <t>オオギ</t>
    </rPh>
    <rPh sb="11" eb="12">
      <t>ガタ</t>
    </rPh>
    <phoneticPr fontId="1"/>
  </si>
  <si>
    <t>・円の部分をクリックする。</t>
    <rPh sb="1" eb="2">
      <t>エン</t>
    </rPh>
    <rPh sb="3" eb="5">
      <t>ブブン</t>
    </rPh>
    <phoneticPr fontId="1"/>
  </si>
  <si>
    <t>・円の外側にドラッグする。</t>
    <rPh sb="1" eb="2">
      <t>エン</t>
    </rPh>
    <rPh sb="3" eb="5">
      <t>ソトガワ</t>
    </rPh>
    <phoneticPr fontId="1"/>
  </si>
  <si>
    <t>問題３</t>
    <rPh sb="0" eb="2">
      <t>モンダイ</t>
    </rPh>
    <phoneticPr fontId="1"/>
  </si>
  <si>
    <t>問題２のシートを使用し、以下の手順にて、完成見本の「店舗別売上」を別シート「Graph1」に作成せよ。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8">
      <t>テンポ</t>
    </rPh>
    <rPh sb="28" eb="29">
      <t>ベツ</t>
    </rPh>
    <rPh sb="29" eb="31">
      <t>ウリアゲ</t>
    </rPh>
    <rPh sb="33" eb="34">
      <t>ベツ</t>
    </rPh>
    <rPh sb="46" eb="48">
      <t>サクセイ</t>
    </rPh>
    <phoneticPr fontId="1"/>
  </si>
  <si>
    <t>縦棒グラフの作成</t>
    <rPh sb="0" eb="2">
      <t>タテボウ</t>
    </rPh>
    <rPh sb="6" eb="8">
      <t>サクセイ</t>
    </rPh>
    <phoneticPr fontId="1"/>
  </si>
  <si>
    <t>・セル範囲「B3:F7」を選択する。</t>
    <rPh sb="3" eb="5">
      <t>ハンイ</t>
    </rPh>
    <rPh sb="13" eb="15">
      <t>センタク</t>
    </rPh>
    <phoneticPr fontId="1"/>
  </si>
  <si>
    <t>・《挿入》タブ⇒《グラフ》グループの（縦棒/横棒グラフの挿入）をクリックする。</t>
    <rPh sb="2" eb="4">
      <t>ソウニュウ</t>
    </rPh>
    <rPh sb="19" eb="20">
      <t>タテ</t>
    </rPh>
    <rPh sb="20" eb="21">
      <t>ボウ</t>
    </rPh>
    <rPh sb="22" eb="23">
      <t>ヨコ</t>
    </rPh>
    <rPh sb="23" eb="24">
      <t>ボウ</t>
    </rPh>
    <rPh sb="28" eb="30">
      <t>ソウニュウ</t>
    </rPh>
    <phoneticPr fontId="1"/>
  </si>
  <si>
    <t>・《2-D縦棒》の《集合縦棒》をクリックする。</t>
    <rPh sb="5" eb="7">
      <t>タテボウ</t>
    </rPh>
    <rPh sb="10" eb="12">
      <t>シュウゴウ</t>
    </rPh>
    <rPh sb="12" eb="14">
      <t>タテボウ</t>
    </rPh>
    <phoneticPr fontId="1"/>
  </si>
  <si>
    <t>・「グラフタイトル」を削除し、「店舗別売上」を入力する。</t>
    <rPh sb="11" eb="13">
      <t>サクジョ</t>
    </rPh>
    <rPh sb="16" eb="18">
      <t>テンポ</t>
    </rPh>
    <rPh sb="18" eb="19">
      <t>ベツ</t>
    </rPh>
    <rPh sb="19" eb="21">
      <t>ウリアゲ</t>
    </rPh>
    <rPh sb="23" eb="25">
      <t>ニュウリョク</t>
    </rPh>
    <phoneticPr fontId="1"/>
  </si>
  <si>
    <t>グラフの場所の変更</t>
    <rPh sb="4" eb="6">
      <t>バショ</t>
    </rPh>
    <rPh sb="7" eb="9">
      <t>ヘンコウ</t>
    </rPh>
    <phoneticPr fontId="1"/>
  </si>
  <si>
    <t>・《デザイン》タブ⇒《場所》グループの（グラフの移動）をクリックする。</t>
    <rPh sb="11" eb="13">
      <t>バショ</t>
    </rPh>
    <rPh sb="24" eb="26">
      <t>イドウ</t>
    </rPh>
    <phoneticPr fontId="1"/>
  </si>
  <si>
    <t>・《グラフの移動》ダイアログボックスの《新しいシート》を選択し、《OK》をクリックする。</t>
    <rPh sb="6" eb="8">
      <t>イドウ</t>
    </rPh>
    <rPh sb="20" eb="21">
      <t>アタラ</t>
    </rPh>
    <rPh sb="28" eb="30">
      <t>センタク</t>
    </rPh>
    <phoneticPr fontId="1"/>
  </si>
  <si>
    <t>　※新しいシートの入力フィールドには、「Graph1」と記載していなければ、変更する。</t>
    <rPh sb="2" eb="3">
      <t>アタラ</t>
    </rPh>
    <rPh sb="9" eb="11">
      <t>ニュウリョク</t>
    </rPh>
    <rPh sb="28" eb="30">
      <t>キサイ</t>
    </rPh>
    <rPh sb="38" eb="40">
      <t>ヘンコウ</t>
    </rPh>
    <phoneticPr fontId="1"/>
  </si>
  <si>
    <t>　※新しいシート「Graph1」が挿入され、グラフの場所が移動します。</t>
    <rPh sb="2" eb="3">
      <t>アタラ</t>
    </rPh>
    <rPh sb="17" eb="19">
      <t>ソウニュウ</t>
    </rPh>
    <rPh sb="26" eb="28">
      <t>バショ</t>
    </rPh>
    <rPh sb="29" eb="31">
      <t>イドウ</t>
    </rPh>
    <phoneticPr fontId="1"/>
  </si>
  <si>
    <t>④</t>
    <phoneticPr fontId="1"/>
  </si>
  <si>
    <t>グラフ要素の変更</t>
    <rPh sb="3" eb="5">
      <t>ヨウソ</t>
    </rPh>
    <rPh sb="6" eb="8">
      <t>ヘンコウ</t>
    </rPh>
    <phoneticPr fontId="1"/>
  </si>
  <si>
    <t>・《デザイン》タブ⇒《グラフのレイアウト》グループの（グラフ要素を追加）をクリックする。</t>
    <rPh sb="30" eb="32">
      <t>ヨウソ</t>
    </rPh>
    <rPh sb="33" eb="35">
      <t>ツイカ</t>
    </rPh>
    <phoneticPr fontId="1"/>
  </si>
  <si>
    <t>・《軸ラベル》⇒《第１縦軸》をクリックする。</t>
    <rPh sb="2" eb="3">
      <t>ジク</t>
    </rPh>
    <rPh sb="9" eb="10">
      <t>ダイ</t>
    </rPh>
    <rPh sb="11" eb="13">
      <t>タテジク</t>
    </rPh>
    <phoneticPr fontId="1"/>
  </si>
  <si>
    <t>・追加された縦軸ラベルをクリックする。</t>
    <rPh sb="1" eb="3">
      <t>ツイカ</t>
    </rPh>
    <rPh sb="6" eb="8">
      <t>タテジク</t>
    </rPh>
    <phoneticPr fontId="1"/>
  </si>
  <si>
    <t>・「軸ラベル」を削除し、「単位：千円」と入力する。</t>
    <rPh sb="2" eb="3">
      <t>ジク</t>
    </rPh>
    <rPh sb="8" eb="10">
      <t>サクジョ</t>
    </rPh>
    <rPh sb="13" eb="15">
      <t>タンイ</t>
    </rPh>
    <rPh sb="16" eb="18">
      <t>センエン</t>
    </rPh>
    <rPh sb="20" eb="22">
      <t>ニュウリョク</t>
    </rPh>
    <phoneticPr fontId="1"/>
  </si>
  <si>
    <t>⑤</t>
    <phoneticPr fontId="1"/>
  </si>
  <si>
    <t>・《軸ラベル》をクリックする。</t>
    <rPh sb="2" eb="3">
      <t>ジク</t>
    </rPh>
    <phoneticPr fontId="1"/>
  </si>
  <si>
    <t>・《ホーム》タブ⇒《配置》グループの（方向）をクリックする。</t>
    <rPh sb="10" eb="12">
      <t>ハイチ</t>
    </rPh>
    <rPh sb="19" eb="21">
      <t>ホウコウ</t>
    </rPh>
    <phoneticPr fontId="1"/>
  </si>
  <si>
    <t>・《左へ９０度回転》をクリックする。</t>
    <rPh sb="2" eb="3">
      <t>ヒダリ</t>
    </rPh>
    <rPh sb="6" eb="7">
      <t>ド</t>
    </rPh>
    <rPh sb="7" eb="9">
      <t>カイテン</t>
    </rPh>
    <phoneticPr fontId="1"/>
  </si>
  <si>
    <t>　※軸ラベルが横書きに変更されます。</t>
    <rPh sb="2" eb="3">
      <t>ジク</t>
    </rPh>
    <rPh sb="7" eb="9">
      <t>ヨコガ</t>
    </rPh>
    <rPh sb="11" eb="13">
      <t>ヘンコウ</t>
    </rPh>
    <phoneticPr fontId="1"/>
  </si>
  <si>
    <t>・軸ラベルの枠線を見本の位置（左上）へドラッグする。</t>
    <rPh sb="1" eb="2">
      <t>ジク</t>
    </rPh>
    <rPh sb="6" eb="8">
      <t>ワクセン</t>
    </rPh>
    <rPh sb="9" eb="11">
      <t>ミホン</t>
    </rPh>
    <rPh sb="12" eb="14">
      <t>イチ</t>
    </rPh>
    <rPh sb="15" eb="16">
      <t>ヒダリ</t>
    </rPh>
    <rPh sb="16" eb="17">
      <t>ウエ</t>
    </rPh>
    <phoneticPr fontId="1"/>
  </si>
  <si>
    <t>⑦</t>
    <phoneticPr fontId="1"/>
  </si>
  <si>
    <t>・《値軸》を右クリックする。</t>
    <rPh sb="2" eb="3">
      <t>アタイ</t>
    </rPh>
    <rPh sb="3" eb="4">
      <t>ジク</t>
    </rPh>
    <rPh sb="6" eb="7">
      <t>ミギ</t>
    </rPh>
    <phoneticPr fontId="1"/>
  </si>
  <si>
    <t>・《軸の書式設定》をクリックする。</t>
    <rPh sb="2" eb="3">
      <t>ジク</t>
    </rPh>
    <rPh sb="4" eb="6">
      <t>ショシキ</t>
    </rPh>
    <rPh sb="6" eb="8">
      <t>セッテイ</t>
    </rPh>
    <phoneticPr fontId="1"/>
  </si>
  <si>
    <t>・《軸の書式設定》作業ウインドウが表示する。</t>
    <rPh sb="2" eb="3">
      <t>ジク</t>
    </rPh>
    <rPh sb="4" eb="6">
      <t>ショシキ</t>
    </rPh>
    <rPh sb="6" eb="8">
      <t>セッテイ</t>
    </rPh>
    <rPh sb="9" eb="11">
      <t>サギョウ</t>
    </rPh>
    <rPh sb="17" eb="19">
      <t>ヒョウジ</t>
    </rPh>
    <phoneticPr fontId="1"/>
  </si>
  <si>
    <t>・《軸のオプション》をクリックする。</t>
    <rPh sb="2" eb="3">
      <t>ジク</t>
    </rPh>
    <phoneticPr fontId="1"/>
  </si>
  <si>
    <t>・《単位》の《目盛》に「500」を入力する。</t>
    <rPh sb="2" eb="4">
      <t>タンイ</t>
    </rPh>
    <rPh sb="7" eb="9">
      <t>メモ</t>
    </rPh>
    <rPh sb="17" eb="19">
      <t>ニュウリョク</t>
    </rPh>
    <phoneticPr fontId="1"/>
  </si>
  <si>
    <t>　※メモリが「500」単位に変更されます。</t>
    <rPh sb="11" eb="13">
      <t>タンイ</t>
    </rPh>
    <rPh sb="14" eb="16">
      <t>ヘンコウ</t>
    </rPh>
    <phoneticPr fontId="1"/>
  </si>
  <si>
    <t>⑧</t>
    <phoneticPr fontId="1"/>
  </si>
  <si>
    <t>軸ラベルの書式設定</t>
    <rPh sb="0" eb="1">
      <t>ジク</t>
    </rPh>
    <rPh sb="5" eb="7">
      <t>ショシキ</t>
    </rPh>
    <rPh sb="7" eb="9">
      <t>セッテイ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</si>
  <si>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</si>
  <si>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</si>
  <si>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グラフフィルターの利用</t>
    <rPh sb="9" eb="11">
      <t>リヨウ</t>
    </rPh>
    <phoneticPr fontId="1"/>
  </si>
  <si>
    <t>　※グラフ内右上に表示される3つのコントロールボタンの３番目）</t>
    <rPh sb="5" eb="6">
      <t>ナイ</t>
    </rPh>
    <rPh sb="6" eb="8">
      <t>ミギウエ</t>
    </rPh>
    <rPh sb="9" eb="11">
      <t>ヒョウジ</t>
    </rPh>
    <rPh sb="28" eb="30">
      <t>バンメ</t>
    </rPh>
    <phoneticPr fontId="1"/>
  </si>
  <si>
    <t>・《グラフ書式コントロール》の（グラフフィルター）をクリックする。</t>
    <rPh sb="5" eb="7">
      <t>ショシキ</t>
    </rPh>
    <phoneticPr fontId="1"/>
  </si>
  <si>
    <t>・《値》をクリックする。</t>
    <rPh sb="2" eb="3">
      <t>アタイ</t>
    </rPh>
    <phoneticPr fontId="1"/>
  </si>
  <si>
    <t>・《系列》の「ロゼ」「スパークリング」を□にする。</t>
    <rPh sb="2" eb="4">
      <t>ケイレツ</t>
    </rPh>
    <phoneticPr fontId="1"/>
  </si>
  <si>
    <t>・「適用」をクリックする。</t>
    <rPh sb="2" eb="4">
      <t>テキヨウ</t>
    </rPh>
    <phoneticPr fontId="1"/>
  </si>
  <si>
    <t>　※「赤ワイン」「白ワイン」に絞り込まれています</t>
    <rPh sb="3" eb="4">
      <t>アカ</t>
    </rPh>
    <rPh sb="9" eb="10">
      <t>シロ</t>
    </rPh>
    <rPh sb="15" eb="16">
      <t>シボ</t>
    </rPh>
    <rPh sb="17" eb="18">
      <t>コ</t>
    </rPh>
    <phoneticPr fontId="1"/>
  </si>
  <si>
    <t>問題４</t>
    <rPh sb="0" eb="2">
      <t>モンダイ</t>
    </rPh>
    <phoneticPr fontId="1"/>
  </si>
  <si>
    <t>この問題は、細かい「作成手順」は記載していません。</t>
    <rPh sb="2" eb="4">
      <t>モンダイ</t>
    </rPh>
    <rPh sb="6" eb="7">
      <t>コマ</t>
    </rPh>
    <rPh sb="10" eb="12">
      <t>サクセイ</t>
    </rPh>
    <rPh sb="12" eb="14">
      <t>テジュン</t>
    </rPh>
    <rPh sb="16" eb="18">
      <t>キサイ</t>
    </rPh>
    <phoneticPr fontId="1"/>
  </si>
  <si>
    <t>［ピボットテーブルのヒント］</t>
    <phoneticPr fontId="1"/>
  </si>
  <si>
    <t>［ピボットグラフのヒント］</t>
    <phoneticPr fontId="1"/>
  </si>
  <si>
    <t>・《ピボットテーブル》タブ⇒《デザイン》⇒《ピボットテーブルスタイル》グループの（ピボットスタイル（中間）２）を使用。</t>
    <rPh sb="50" eb="52">
      <t>チュウカン</t>
    </rPh>
    <rPh sb="56" eb="58">
      <t>シヨウ</t>
    </rPh>
    <phoneticPr fontId="1"/>
  </si>
  <si>
    <t>問題４のシートを使用し、見本の「ピボットテーブル」及び「ピボットグラフ」を別シート「Sheet1」に作成せよ。</t>
    <rPh sb="0" eb="2">
      <t>モンダイ</t>
    </rPh>
    <rPh sb="8" eb="10">
      <t>シヨウ</t>
    </rPh>
    <rPh sb="12" eb="14">
      <t>ミホン</t>
    </rPh>
    <rPh sb="25" eb="26">
      <t>オヨ</t>
    </rPh>
    <rPh sb="37" eb="38">
      <t>ベツ</t>
    </rPh>
    <rPh sb="50" eb="52">
      <t>サクセイ</t>
    </rPh>
    <phoneticPr fontId="1"/>
  </si>
  <si>
    <t>・《ピボットテーブル》タブ⇒《デザイン》⇒《グラフスタイル》グループの（スタイル1）を使用。</t>
    <rPh sb="43" eb="4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</si>
</sst>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  <font>
      <sz val="22"/>
      <color theme="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4"/>
      <color rgb="FF0000FF"/>
      <name val="Meiryo UI"/>
      <family val="3"/>
      <charset val="128"/>
    </font>
    <font>
      <sz val="11"/>
      <color rgb="FF00B05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0-4BD3-93D1-79D611E7D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0-4BD3-93D1-79D611E7D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0-4BD3-93D1-79D611E7D393}"/>
              </c:ext>
            </c:extLst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6-46DE-A50A-55B39D332E2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問題2解答!$B$4:$B$7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問題2解答!$F$4:$F$7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6DE-A50A-55B39D332E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問題2解答!$B$4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E13-856E-B81E17CC620C}"/>
            </c:ext>
          </c:extLst>
        </c:ser>
        <c:ser>
          <c:idx val="1"/>
          <c:order val="1"/>
          <c:tx>
            <c:strRef>
              <c:f>問題2解答!$B$5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E13-856E-B81E17CC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73440"/>
        <c:axId val="576774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問題2解答!$B$6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問題2解答!$C$6:$F$6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BA-4E13-856E-B81E17CC62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BA-4E13-856E-B81E17CC620C}"/>
                  </c:ext>
                </c:extLst>
              </c15:ser>
            </c15:filteredBarSeries>
          </c:ext>
        </c:extLst>
      </c:barChart>
      <c:catAx>
        <c:axId val="5767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4752"/>
        <c:crosses val="autoZero"/>
        <c:auto val="1"/>
        <c:lblAlgn val="ctr"/>
        <c:lblOffset val="100"/>
        <c:noMultiLvlLbl val="0"/>
      </c:catAx>
      <c:valAx>
        <c:axId val="576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単位：千円</a:t>
                </a:r>
              </a:p>
            </c:rich>
          </c:tx>
          <c:layout>
            <c:manualLayout>
              <c:xMode val="edge"/>
              <c:yMode val="edge"/>
              <c:x val="5.192246532082833E-2"/>
              <c:y val="1.40754823484751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[令和3年度 第3Q_Excel入門 解答.xlsx]Sheet1!ピボットテーブル1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D60-AFFE-F18DA193A9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D60-AFFE-F18DA193A9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D60-AFFE-F18DA193A9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3-4D60-AFFE-F18DA193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907999"/>
        <c:axId val="282227775"/>
      </c:barChart>
      <c:catAx>
        <c:axId val="2879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227775"/>
        <c:crosses val="autoZero"/>
        <c:auto val="1"/>
        <c:lblAlgn val="ctr"/>
        <c:lblOffset val="100"/>
        <c:noMultiLvlLbl val="0"/>
      </c:catAx>
      <c:valAx>
        <c:axId val="2822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9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6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5</xdr:col>
      <xdr:colOff>929640</xdr:colOff>
      <xdr:row>19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13</xdr:col>
      <xdr:colOff>472440</xdr:colOff>
      <xdr:row>25</xdr:row>
      <xdr:rowOff>35560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pSpPr/>
      </xdr:nvGrpSpPr>
      <xdr:grpSpPr>
        <a:xfrm>
          <a:off x="687917" y="746337"/>
          <a:ext cx="8727440" cy="5480473"/>
          <a:chOff x="668867" y="731520"/>
          <a:chExt cx="8498840" cy="5188373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8867" y="1303867"/>
            <a:ext cx="8351108" cy="4038941"/>
          </a:xfrm>
          <a:prstGeom prst="rect">
            <a:avLst/>
          </a:prstGeom>
          <a:ln w="38100">
            <a:solidFill>
              <a:srgbClr val="0070C0"/>
            </a:solidFill>
          </a:ln>
        </xdr:spPr>
      </xdr:pic>
      <xdr:sp macro="" textlink="">
        <xdr:nvSpPr>
          <xdr:cNvPr id="5" name="右中かっこ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6200000">
            <a:off x="4354195" y="-2465281"/>
            <a:ext cx="293370" cy="7008706"/>
          </a:xfrm>
          <a:prstGeom prst="rightBrace">
            <a:avLst>
              <a:gd name="adj1" fmla="val 2179"/>
              <a:gd name="adj2" fmla="val 52386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カギ線コネクタ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 rot="10800000" flipV="1">
            <a:off x="6537960" y="731520"/>
            <a:ext cx="2157307" cy="1349587"/>
          </a:xfrm>
          <a:prstGeom prst="bentConnector3">
            <a:avLst>
              <a:gd name="adj1" fmla="val 13732"/>
            </a:avLst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右中かっこ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8232140" y="2507827"/>
            <a:ext cx="935567" cy="2545926"/>
          </a:xfrm>
          <a:prstGeom prst="rightBrace">
            <a:avLst>
              <a:gd name="adj1" fmla="val 0"/>
              <a:gd name="adj2" fmla="val 47603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2545080" y="2807547"/>
            <a:ext cx="4631267" cy="2340186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L 字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/>
        </xdr:nvSpPr>
        <xdr:spPr>
          <a:xfrm rot="5400000">
            <a:off x="3394711" y="33824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" name="直線矢印コネクタ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 flipV="1">
            <a:off x="1520613" y="5145194"/>
            <a:ext cx="0" cy="756073"/>
          </a:xfrm>
          <a:prstGeom prst="straightConnector1">
            <a:avLst/>
          </a:prstGeom>
          <a:ln w="25400">
            <a:solidFill>
              <a:srgbClr val="0000FF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右中かっこ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 rot="16200000">
            <a:off x="5187950" y="-566843"/>
            <a:ext cx="297180" cy="5638800"/>
          </a:xfrm>
          <a:prstGeom prst="rightBrace">
            <a:avLst>
              <a:gd name="adj1" fmla="val 2300"/>
              <a:gd name="adj2" fmla="val 5224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1" name="直線矢印コネクタ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CxnSpPr/>
        </xdr:nvCxnSpPr>
        <xdr:spPr>
          <a:xfrm flipV="1">
            <a:off x="2812627" y="892387"/>
            <a:ext cx="0" cy="13335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>
            <a:endCxn id="14" idx="2"/>
          </xdr:cNvCxnSpPr>
        </xdr:nvCxnSpPr>
        <xdr:spPr>
          <a:xfrm flipH="1" flipV="1">
            <a:off x="4859867" y="5147733"/>
            <a:ext cx="5080" cy="772160"/>
          </a:xfrm>
          <a:prstGeom prst="straightConnector1">
            <a:avLst/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/>
        </xdr:nvSpPr>
        <xdr:spPr>
          <a:xfrm>
            <a:off x="2611120" y="4812453"/>
            <a:ext cx="4534747" cy="223520"/>
          </a:xfrm>
          <a:prstGeom prst="rect">
            <a:avLst/>
          </a:prstGeom>
          <a:noFill/>
          <a:ln w="254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カギ線コネクタ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CxnSpPr>
            <a:stCxn id="28" idx="1"/>
          </xdr:cNvCxnSpPr>
        </xdr:nvCxnSpPr>
        <xdr:spPr>
          <a:xfrm rot="10800000" flipV="1">
            <a:off x="2204720" y="4924213"/>
            <a:ext cx="406400" cy="736600"/>
          </a:xfrm>
          <a:prstGeom prst="bentConnector2">
            <a:avLst/>
          </a:prstGeom>
          <a:ln w="25400">
            <a:solidFill>
              <a:srgbClr val="00B05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L 字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/>
        </xdr:nvSpPr>
        <xdr:spPr>
          <a:xfrm rot="5400000">
            <a:off x="3394711" y="33570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SpPr/>
        </xdr:nvSpPr>
        <xdr:spPr>
          <a:xfrm rot="16200000">
            <a:off x="3921761" y="1517226"/>
            <a:ext cx="1893146" cy="4555067"/>
          </a:xfrm>
          <a:prstGeom prst="corner">
            <a:avLst>
              <a:gd name="adj1" fmla="val 40843"/>
              <a:gd name="adj2" fmla="val 10572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CxnSpPr/>
        </xdr:nvCxnSpPr>
        <xdr:spPr>
          <a:xfrm flipV="1">
            <a:off x="6527800" y="887307"/>
            <a:ext cx="0" cy="19558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右中かっこ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 rot="5400000">
            <a:off x="7560733" y="4792133"/>
            <a:ext cx="304800" cy="829733"/>
          </a:xfrm>
          <a:prstGeom prst="rightBrace">
            <a:avLst>
              <a:gd name="adj1" fmla="val 0"/>
              <a:gd name="adj2" fmla="val 48081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6" name="直線矢印コネクタ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CxnSpPr/>
        </xdr:nvCxnSpPr>
        <xdr:spPr>
          <a:xfrm flipV="1">
            <a:off x="7728374" y="5215466"/>
            <a:ext cx="0" cy="677334"/>
          </a:xfrm>
          <a:prstGeom prst="straightConnector1">
            <a:avLst/>
          </a:prstGeom>
          <a:ln w="25400">
            <a:solidFill>
              <a:srgbClr val="0000FF"/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25401</xdr:colOff>
      <xdr:row>121</xdr:row>
      <xdr:rowOff>33867</xdr:rowOff>
    </xdr:from>
    <xdr:to>
      <xdr:col>15</xdr:col>
      <xdr:colOff>42220</xdr:colOff>
      <xdr:row>149</xdr:row>
      <xdr:rowOff>16933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/>
      </xdr:nvGrpSpPr>
      <xdr:grpSpPr>
        <a:xfrm>
          <a:off x="713318" y="29593117"/>
          <a:ext cx="9647652" cy="6788149"/>
          <a:chOff x="694268" y="27872267"/>
          <a:chExt cx="9380952" cy="6392333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4268" y="27872267"/>
            <a:ext cx="9380952" cy="6142857"/>
          </a:xfrm>
          <a:prstGeom prst="rect">
            <a:avLst/>
          </a:prstGeom>
        </xdr:spPr>
      </xdr:pic>
      <xdr:cxnSp macro="">
        <xdr:nvCxnSpPr>
          <xdr:cNvPr id="6" name="カギ線コネクタ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CxnSpPr/>
        </xdr:nvCxnSpPr>
        <xdr:spPr>
          <a:xfrm>
            <a:off x="6536267" y="31208133"/>
            <a:ext cx="3445933" cy="237067"/>
          </a:xfrm>
          <a:prstGeom prst="bentConnector3">
            <a:avLst>
              <a:gd name="adj1" fmla="val 50000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25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 rot="5400000">
            <a:off x="1629835" y="32016701"/>
            <a:ext cx="2362200" cy="2065865"/>
          </a:xfrm>
          <a:prstGeom prst="bentConnector3">
            <a:avLst>
              <a:gd name="adj1" fmla="val 896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CxnSpPr/>
        </xdr:nvCxnSpPr>
        <xdr:spPr>
          <a:xfrm flipH="1">
            <a:off x="4453467" y="33333267"/>
            <a:ext cx="8466" cy="931333"/>
          </a:xfrm>
          <a:prstGeom prst="line">
            <a:avLst/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189</xdr:row>
      <xdr:rowOff>67731</xdr:rowOff>
    </xdr:from>
    <xdr:to>
      <xdr:col>16</xdr:col>
      <xdr:colOff>138428</xdr:colOff>
      <xdr:row>223</xdr:row>
      <xdr:rowOff>0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687917" y="46168731"/>
          <a:ext cx="10457178" cy="8208436"/>
          <a:chOff x="668867" y="38210064"/>
          <a:chExt cx="10171428" cy="7704669"/>
        </a:xfrm>
      </xdr:grpSpPr>
      <xdr:pic>
        <xdr:nvPicPr>
          <xdr:cNvPr id="22" name="図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68867" y="38599533"/>
            <a:ext cx="10171428" cy="6723809"/>
          </a:xfrm>
          <a:prstGeom prst="rect">
            <a:avLst/>
          </a:prstGeom>
        </xdr:spPr>
      </xdr:pic>
      <xdr:cxnSp macro="">
        <xdr:nvCxnSpPr>
          <xdr:cNvPr id="34" name="カギ線コネクタ 33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CxnSpPr/>
        </xdr:nvCxnSpPr>
        <xdr:spPr>
          <a:xfrm flipV="1">
            <a:off x="1693333" y="38210064"/>
            <a:ext cx="965200" cy="567266"/>
          </a:xfrm>
          <a:prstGeom prst="bentConnector3">
            <a:avLst>
              <a:gd name="adj1" fmla="val 877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CxnSpPr/>
        </xdr:nvCxnSpPr>
        <xdr:spPr>
          <a:xfrm rot="5400000">
            <a:off x="-901700" y="43302766"/>
            <a:ext cx="4546600" cy="677334"/>
          </a:xfrm>
          <a:prstGeom prst="bentConnector3">
            <a:avLst>
              <a:gd name="adj1" fmla="val -93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CxnSpPr/>
        </xdr:nvCxnSpPr>
        <xdr:spPr>
          <a:xfrm>
            <a:off x="3539068" y="44314533"/>
            <a:ext cx="0" cy="1583267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CxnSpPr/>
        </xdr:nvCxnSpPr>
        <xdr:spPr>
          <a:xfrm>
            <a:off x="7679267" y="44873333"/>
            <a:ext cx="0" cy="1016000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286</xdr:row>
      <xdr:rowOff>0</xdr:rowOff>
    </xdr:from>
    <xdr:to>
      <xdr:col>11</xdr:col>
      <xdr:colOff>311334</xdr:colOff>
      <xdr:row>316</xdr:row>
      <xdr:rowOff>227714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867" y="65599733"/>
          <a:ext cx="7000000" cy="7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13</xdr:col>
      <xdr:colOff>354552</xdr:colOff>
      <xdr:row>354</xdr:row>
      <xdr:rowOff>132448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867" y="73600733"/>
          <a:ext cx="8380952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13</xdr:col>
      <xdr:colOff>325981</xdr:colOff>
      <xdr:row>391</xdr:row>
      <xdr:rowOff>27657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8867" y="81144533"/>
          <a:ext cx="8352381" cy="7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23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shikidosyun/Documents/&#12497;&#12477;&#12467;&#12531;&#25805;&#20316;/FOM&#20986;&#29256;/Excel2016&#12489;&#12522;&#12523;/Excel2016&#12489;&#12522;&#12523;/&#23436;&#25104;&#12501;&#12449;&#12452;&#12523;/Lesson29&#23436;&#2510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富士太郎" refreshedDate="42474.397203819448" createdVersion="6" refreshedVersion="6" minRefreshableVersion="3" recordCount="102" xr:uid="{00000000-000A-0000-FFFF-FFFF0A000000}">
  <cacheSource type="worksheet">
    <worksheetSource ref="A5:G107" sheet="アンケート集計" r:id="rId2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 count="3">
        <s v="ない"/>
        <s v="ある"/>
        <s v="わからない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x v="0"/>
    <x v="0"/>
    <x v="0"/>
  </r>
  <r>
    <s v="S0011"/>
    <x v="1"/>
    <n v="45"/>
    <x v="1"/>
    <x v="1"/>
    <x v="1"/>
    <x v="1"/>
  </r>
  <r>
    <s v="S0012"/>
    <x v="0"/>
    <n v="31"/>
    <x v="0"/>
    <x v="0"/>
    <x v="2"/>
    <x v="2"/>
  </r>
  <r>
    <s v="S0013"/>
    <x v="0"/>
    <n v="27"/>
    <x v="2"/>
    <x v="1"/>
    <x v="2"/>
    <x v="1"/>
  </r>
  <r>
    <s v="S0014"/>
    <x v="1"/>
    <n v="20"/>
    <x v="3"/>
    <x v="1"/>
    <x v="2"/>
    <x v="1"/>
  </r>
  <r>
    <s v="S0015"/>
    <x v="0"/>
    <n v="29"/>
    <x v="1"/>
    <x v="0"/>
    <x v="2"/>
    <x v="1"/>
  </r>
  <r>
    <s v="S0016"/>
    <x v="0"/>
    <n v="46"/>
    <x v="0"/>
    <x v="2"/>
    <x v="1"/>
    <x v="1"/>
  </r>
  <r>
    <s v="S0017"/>
    <x v="1"/>
    <n v="25"/>
    <x v="2"/>
    <x v="1"/>
    <x v="1"/>
    <x v="2"/>
  </r>
  <r>
    <s v="S0018"/>
    <x v="0"/>
    <n v="18"/>
    <x v="3"/>
    <x v="1"/>
    <x v="3"/>
    <x v="2"/>
  </r>
  <r>
    <s v="S0019"/>
    <x v="0"/>
    <n v="20"/>
    <x v="3"/>
    <x v="1"/>
    <x v="2"/>
    <x v="0"/>
  </r>
  <r>
    <s v="S0020"/>
    <x v="1"/>
    <n v="22"/>
    <x v="3"/>
    <x v="1"/>
    <x v="2"/>
    <x v="1"/>
  </r>
  <r>
    <s v="S0021"/>
    <x v="0"/>
    <n v="23"/>
    <x v="1"/>
    <x v="0"/>
    <x v="0"/>
    <x v="0"/>
  </r>
  <r>
    <s v="S0022"/>
    <x v="0"/>
    <n v="25"/>
    <x v="0"/>
    <x v="2"/>
    <x v="1"/>
    <x v="2"/>
  </r>
  <r>
    <s v="S0023"/>
    <x v="1"/>
    <n v="29"/>
    <x v="2"/>
    <x v="1"/>
    <x v="3"/>
    <x v="2"/>
  </r>
  <r>
    <s v="S0024"/>
    <x v="0"/>
    <n v="19"/>
    <x v="3"/>
    <x v="1"/>
    <x v="2"/>
    <x v="1"/>
  </r>
  <r>
    <s v="S0025"/>
    <x v="0"/>
    <n v="18"/>
    <x v="3"/>
    <x v="1"/>
    <x v="1"/>
    <x v="1"/>
  </r>
  <r>
    <s v="S0026"/>
    <x v="1"/>
    <n v="23"/>
    <x v="1"/>
    <x v="0"/>
    <x v="1"/>
    <x v="0"/>
  </r>
  <r>
    <s v="S0027"/>
    <x v="0"/>
    <n v="35"/>
    <x v="1"/>
    <x v="2"/>
    <x v="3"/>
    <x v="2"/>
  </r>
  <r>
    <s v="S0030"/>
    <x v="0"/>
    <n v="32"/>
    <x v="0"/>
    <x v="1"/>
    <x v="1"/>
    <x v="2"/>
  </r>
  <r>
    <s v="S0031"/>
    <x v="1"/>
    <n v="33"/>
    <x v="1"/>
    <x v="1"/>
    <x v="1"/>
    <x v="1"/>
  </r>
  <r>
    <s v="S0032"/>
    <x v="0"/>
    <n v="25"/>
    <x v="0"/>
    <x v="0"/>
    <x v="2"/>
    <x v="0"/>
  </r>
  <r>
    <s v="S0033"/>
    <x v="0"/>
    <n v="21"/>
    <x v="3"/>
    <x v="2"/>
    <x v="2"/>
    <x v="2"/>
  </r>
  <r>
    <s v="S0034"/>
    <x v="1"/>
    <n v="23"/>
    <x v="1"/>
    <x v="1"/>
    <x v="2"/>
    <x v="1"/>
  </r>
  <r>
    <s v="S0035"/>
    <x v="0"/>
    <n v="24"/>
    <x v="1"/>
    <x v="1"/>
    <x v="2"/>
    <x v="1"/>
  </r>
  <r>
    <s v="S0036"/>
    <x v="0"/>
    <n v="36"/>
    <x v="0"/>
    <x v="1"/>
    <x v="1"/>
    <x v="1"/>
  </r>
  <r>
    <s v="S0037"/>
    <x v="1"/>
    <n v="38"/>
    <x v="1"/>
    <x v="0"/>
    <x v="1"/>
    <x v="0"/>
  </r>
  <r>
    <s v="S0038"/>
    <x v="0"/>
    <n v="22"/>
    <x v="0"/>
    <x v="2"/>
    <x v="3"/>
    <x v="2"/>
  </r>
  <r>
    <s v="S0710"/>
    <x v="1"/>
    <n v="23"/>
    <x v="1"/>
    <x v="1"/>
    <x v="2"/>
    <x v="0"/>
  </r>
  <r>
    <s v="S0711"/>
    <x v="0"/>
    <n v="24"/>
    <x v="1"/>
    <x v="0"/>
    <x v="0"/>
    <x v="2"/>
  </r>
  <r>
    <s v="S0712"/>
    <x v="0"/>
    <n v="22"/>
    <x v="3"/>
    <x v="2"/>
    <x v="1"/>
    <x v="1"/>
  </r>
  <r>
    <s v="S0713"/>
    <x v="1"/>
    <n v="23"/>
    <x v="1"/>
    <x v="0"/>
    <x v="3"/>
    <x v="2"/>
  </r>
  <r>
    <s v="S0714"/>
    <x v="0"/>
    <n v="25"/>
    <x v="0"/>
    <x v="1"/>
    <x v="2"/>
    <x v="1"/>
  </r>
  <r>
    <s v="S0715"/>
    <x v="0"/>
    <n v="38"/>
    <x v="2"/>
    <x v="0"/>
    <x v="1"/>
    <x v="0"/>
  </r>
  <r>
    <s v="S0716"/>
    <x v="1"/>
    <n v="19"/>
    <x v="3"/>
    <x v="1"/>
    <x v="1"/>
    <x v="2"/>
  </r>
  <r>
    <s v="S0717"/>
    <x v="0"/>
    <n v="18"/>
    <x v="3"/>
    <x v="1"/>
    <x v="3"/>
    <x v="2"/>
  </r>
  <r>
    <s v="S0718"/>
    <x v="0"/>
    <n v="23"/>
    <x v="1"/>
    <x v="0"/>
    <x v="0"/>
    <x v="0"/>
  </r>
  <r>
    <s v="S0719"/>
    <x v="0"/>
    <n v="35"/>
    <x v="1"/>
    <x v="2"/>
    <x v="1"/>
    <x v="2"/>
  </r>
  <r>
    <s v="S0720"/>
    <x v="0"/>
    <n v="40"/>
    <x v="0"/>
    <x v="1"/>
    <x v="2"/>
    <x v="1"/>
  </r>
  <r>
    <s v="S0880"/>
    <x v="0"/>
    <n v="31"/>
    <x v="2"/>
    <x v="0"/>
    <x v="2"/>
    <x v="1"/>
  </r>
  <r>
    <s v="S0881"/>
    <x v="1"/>
    <n v="18"/>
    <x v="3"/>
    <x v="1"/>
    <x v="1"/>
    <x v="0"/>
  </r>
  <r>
    <s v="S0882"/>
    <x v="0"/>
    <n v="26"/>
    <x v="1"/>
    <x v="0"/>
    <x v="1"/>
    <x v="2"/>
  </r>
  <r>
    <s v="S0883"/>
    <x v="0"/>
    <n v="25"/>
    <x v="1"/>
    <x v="1"/>
    <x v="3"/>
    <x v="2"/>
  </r>
  <r>
    <s v="S0884"/>
    <x v="0"/>
    <n v="21"/>
    <x v="1"/>
    <x v="1"/>
    <x v="0"/>
    <x v="1"/>
  </r>
  <r>
    <s v="S0885"/>
    <x v="0"/>
    <n v="32"/>
    <x v="0"/>
    <x v="0"/>
    <x v="1"/>
    <x v="1"/>
  </r>
  <r>
    <s v="S0886"/>
    <x v="1"/>
    <n v="33"/>
    <x v="1"/>
    <x v="2"/>
    <x v="2"/>
    <x v="0"/>
  </r>
  <r>
    <s v="S0887"/>
    <x v="0"/>
    <n v="25"/>
    <x v="0"/>
    <x v="1"/>
    <x v="2"/>
    <x v="2"/>
  </r>
  <r>
    <s v="S0888"/>
    <x v="0"/>
    <n v="21"/>
    <x v="3"/>
    <x v="1"/>
    <x v="0"/>
    <x v="1"/>
  </r>
  <r>
    <s v="S1020"/>
    <x v="0"/>
    <n v="23"/>
    <x v="1"/>
    <x v="0"/>
    <x v="0"/>
    <x v="2"/>
  </r>
  <r>
    <s v="S1021"/>
    <x v="0"/>
    <n v="27"/>
    <x v="1"/>
    <x v="2"/>
    <x v="1"/>
    <x v="1"/>
  </r>
  <r>
    <s v="S1022"/>
    <x v="0"/>
    <n v="36"/>
    <x v="0"/>
    <x v="0"/>
    <x v="3"/>
    <x v="2"/>
  </r>
  <r>
    <s v="S1023"/>
    <x v="0"/>
    <n v="38"/>
    <x v="1"/>
    <x v="1"/>
    <x v="1"/>
    <x v="1"/>
  </r>
  <r>
    <s v="S1024"/>
    <x v="0"/>
    <n v="22"/>
    <x v="0"/>
    <x v="0"/>
    <x v="1"/>
    <x v="0"/>
  </r>
  <r>
    <s v="S1025"/>
    <x v="1"/>
    <n v="33"/>
    <x v="2"/>
    <x v="1"/>
    <x v="2"/>
    <x v="2"/>
  </r>
  <r>
    <s v="S1026"/>
    <x v="0"/>
    <n v="20"/>
    <x v="3"/>
    <x v="1"/>
    <x v="2"/>
    <x v="1"/>
  </r>
  <r>
    <s v="S1027"/>
    <x v="0"/>
    <n v="26"/>
    <x v="1"/>
    <x v="0"/>
    <x v="2"/>
    <x v="0"/>
  </r>
  <r>
    <s v="S1028"/>
    <x v="1"/>
    <n v="25"/>
    <x v="1"/>
    <x v="2"/>
    <x v="2"/>
    <x v="2"/>
  </r>
  <r>
    <s v="S1029"/>
    <x v="0"/>
    <n v="21"/>
    <x v="1"/>
    <x v="1"/>
    <x v="1"/>
    <x v="1"/>
  </r>
  <r>
    <s v="S1030"/>
    <x v="0"/>
    <n v="32"/>
    <x v="0"/>
    <x v="1"/>
    <x v="1"/>
    <x v="1"/>
  </r>
  <r>
    <s v="S1031"/>
    <x v="1"/>
    <n v="33"/>
    <x v="1"/>
    <x v="1"/>
    <x v="3"/>
    <x v="2"/>
  </r>
  <r>
    <s v="S1032"/>
    <x v="0"/>
    <n v="25"/>
    <x v="0"/>
    <x v="0"/>
    <x v="2"/>
    <x v="0"/>
  </r>
  <r>
    <s v="S1033"/>
    <x v="0"/>
    <n v="21"/>
    <x v="3"/>
    <x v="2"/>
    <x v="0"/>
    <x v="2"/>
  </r>
  <r>
    <s v="S1034"/>
    <x v="0"/>
    <n v="23"/>
    <x v="1"/>
    <x v="0"/>
    <x v="1"/>
    <x v="1"/>
  </r>
  <r>
    <s v="S1035"/>
    <x v="0"/>
    <n v="24"/>
    <x v="1"/>
    <x v="1"/>
    <x v="3"/>
    <x v="0"/>
  </r>
  <r>
    <s v="S1036"/>
    <x v="1"/>
    <n v="26"/>
    <x v="2"/>
    <x v="0"/>
    <x v="1"/>
    <x v="2"/>
  </r>
  <r>
    <s v="S1037"/>
    <x v="0"/>
    <n v="20"/>
    <x v="3"/>
    <x v="1"/>
    <x v="0"/>
    <x v="1"/>
  </r>
  <r>
    <s v="S1038"/>
    <x v="0"/>
    <n v="20"/>
    <x v="3"/>
    <x v="1"/>
    <x v="2"/>
    <x v="1"/>
  </r>
  <r>
    <s v="S1080"/>
    <x v="1"/>
    <n v="23"/>
    <x v="1"/>
    <x v="0"/>
    <x v="2"/>
    <x v="1"/>
  </r>
  <r>
    <s v="S1081"/>
    <x v="0"/>
    <n v="27"/>
    <x v="1"/>
    <x v="2"/>
    <x v="2"/>
    <x v="0"/>
  </r>
  <r>
    <s v="S1082"/>
    <x v="0"/>
    <n v="36"/>
    <x v="0"/>
    <x v="1"/>
    <x v="2"/>
    <x v="2"/>
  </r>
  <r>
    <s v="S1083"/>
    <x v="1"/>
    <n v="38"/>
    <x v="1"/>
    <x v="1"/>
    <x v="1"/>
    <x v="1"/>
  </r>
  <r>
    <s v="S1084"/>
    <x v="0"/>
    <n v="22"/>
    <x v="0"/>
    <x v="1"/>
    <x v="0"/>
    <x v="0"/>
  </r>
  <r>
    <s v="S1085"/>
    <x v="0"/>
    <n v="34"/>
    <x v="2"/>
    <x v="0"/>
    <x v="3"/>
    <x v="2"/>
  </r>
  <r>
    <s v="S1086"/>
    <x v="1"/>
    <n v="18"/>
    <x v="3"/>
    <x v="2"/>
    <x v="2"/>
    <x v="1"/>
  </r>
  <r>
    <s v="S1087"/>
    <x v="0"/>
    <n v="26"/>
    <x v="1"/>
    <x v="0"/>
    <x v="1"/>
    <x v="1"/>
  </r>
  <r>
    <s v="S1088"/>
    <x v="0"/>
    <n v="25"/>
    <x v="1"/>
    <x v="1"/>
    <x v="1"/>
    <x v="1"/>
  </r>
  <r>
    <s v="S1089"/>
    <x v="0"/>
    <n v="21"/>
    <x v="1"/>
    <x v="0"/>
    <x v="3"/>
    <x v="0"/>
  </r>
  <r>
    <s v="S4030"/>
    <x v="0"/>
    <n v="31"/>
    <x v="0"/>
    <x v="0"/>
    <x v="1"/>
    <x v="1"/>
  </r>
  <r>
    <s v="S4031"/>
    <x v="1"/>
    <n v="30"/>
    <x v="2"/>
    <x v="1"/>
    <x v="1"/>
    <x v="1"/>
  </r>
  <r>
    <s v="S4032"/>
    <x v="0"/>
    <n v="19"/>
    <x v="3"/>
    <x v="0"/>
    <x v="3"/>
    <x v="0"/>
  </r>
  <r>
    <s v="S4033"/>
    <x v="0"/>
    <n v="29"/>
    <x v="1"/>
    <x v="1"/>
    <x v="2"/>
    <x v="2"/>
  </r>
  <r>
    <s v="S4034"/>
    <x v="1"/>
    <n v="47"/>
    <x v="1"/>
    <x v="1"/>
    <x v="1"/>
    <x v="2"/>
  </r>
  <r>
    <s v="S4035"/>
    <x v="0"/>
    <n v="26"/>
    <x v="2"/>
    <x v="0"/>
    <x v="1"/>
    <x v="1"/>
  </r>
  <r>
    <s v="S4036"/>
    <x v="0"/>
    <n v="18"/>
    <x v="3"/>
    <x v="2"/>
    <x v="3"/>
    <x v="0"/>
  </r>
  <r>
    <s v="S4037"/>
    <x v="1"/>
    <n v="19"/>
    <x v="3"/>
    <x v="1"/>
    <x v="1"/>
    <x v="2"/>
  </r>
  <r>
    <s v="S4038"/>
    <x v="0"/>
    <n v="29"/>
    <x v="1"/>
    <x v="1"/>
    <x v="1"/>
    <x v="1"/>
  </r>
  <r>
    <s v="S4039"/>
    <x v="0"/>
    <n v="47"/>
    <x v="0"/>
    <x v="1"/>
    <x v="2"/>
    <x v="1"/>
  </r>
  <r>
    <s v="S6030"/>
    <x v="0"/>
    <n v="18"/>
    <x v="3"/>
    <x v="1"/>
    <x v="1"/>
    <x v="1"/>
  </r>
  <r>
    <s v="S6031"/>
    <x v="0"/>
    <n v="25"/>
    <x v="0"/>
    <x v="1"/>
    <x v="0"/>
    <x v="1"/>
  </r>
  <r>
    <s v="S6032"/>
    <x v="1"/>
    <n v="43"/>
    <x v="2"/>
    <x v="0"/>
    <x v="3"/>
    <x v="2"/>
  </r>
  <r>
    <s v="S6033"/>
    <x v="0"/>
    <n v="19"/>
    <x v="3"/>
    <x v="2"/>
    <x v="1"/>
    <x v="0"/>
  </r>
  <r>
    <s v="S6034"/>
    <x v="0"/>
    <n v="18"/>
    <x v="3"/>
    <x v="1"/>
    <x v="1"/>
    <x v="2"/>
  </r>
  <r>
    <s v="S6035"/>
    <x v="0"/>
    <n v="23"/>
    <x v="1"/>
    <x v="1"/>
    <x v="2"/>
    <x v="1"/>
  </r>
  <r>
    <s v="S6036"/>
    <x v="0"/>
    <n v="35"/>
    <x v="1"/>
    <x v="1"/>
    <x v="2"/>
    <x v="0"/>
  </r>
  <r>
    <s v="S6037"/>
    <x v="1"/>
    <n v="40"/>
    <x v="2"/>
    <x v="0"/>
    <x v="2"/>
    <x v="2"/>
  </r>
  <r>
    <s v="S6038"/>
    <x v="0"/>
    <n v="45"/>
    <x v="1"/>
    <x v="2"/>
    <x v="2"/>
    <x v="1"/>
  </r>
  <r>
    <s v="S9020"/>
    <x v="1"/>
    <n v="45"/>
    <x v="1"/>
    <x v="1"/>
    <x v="2"/>
    <x v="1"/>
  </r>
  <r>
    <s v="S9021"/>
    <x v="0"/>
    <n v="31"/>
    <x v="0"/>
    <x v="1"/>
    <x v="2"/>
    <x v="1"/>
  </r>
  <r>
    <s v="S9022"/>
    <x v="0"/>
    <n v="28"/>
    <x v="2"/>
    <x v="0"/>
    <x v="2"/>
    <x v="0"/>
  </r>
  <r>
    <s v="S9023"/>
    <x v="1"/>
    <n v="19"/>
    <x v="3"/>
    <x v="2"/>
    <x v="1"/>
    <x v="2"/>
  </r>
  <r>
    <s v="S9024"/>
    <x v="0"/>
    <n v="29"/>
    <x v="1"/>
    <x v="0"/>
    <x v="0"/>
    <x v="1"/>
  </r>
  <r>
    <s v="S9025"/>
    <x v="0"/>
    <n v="48"/>
    <x v="0"/>
    <x v="1"/>
    <x v="3"/>
    <x v="0"/>
  </r>
  <r>
    <s v="S9026"/>
    <x v="1"/>
    <n v="27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ピボットテーブル1" cacheId="0" applyNumberFormats="0" applyBorderFormats="0" applyFontFormats="0" applyPatternFormats="0" applyAlignmentFormats="0" applyWidthHeightFormats="1" dataCaption="値" missingCaption="0" updatedVersion="6" minRefreshableVersion="3" useAutoFormatting="1" itemPrintTitles="1" createdVersion="6" indent="0" outline="1" outlineData="1" multipleFieldFilters="0" chartFormat="2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1"/>
  <sheetViews>
    <sheetView workbookViewId="0">
      <selection activeCell="K9" sqref="K9"/>
    </sheetView>
  </sheetViews>
  <sheetFormatPr defaultRowHeight="18.75" x14ac:dyDescent="0.4"/>
  <sheetData>
    <row r="2" spans="2:10" x14ac:dyDescent="0.4">
      <c r="B2" t="s">
        <v>7</v>
      </c>
    </row>
    <row r="3" spans="2:10" x14ac:dyDescent="0.4">
      <c r="J3" t="s">
        <v>8</v>
      </c>
    </row>
    <row r="4" spans="2:10" x14ac:dyDescent="0.4"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10</v>
      </c>
      <c r="J4" t="s">
        <v>9</v>
      </c>
    </row>
    <row r="5" spans="2:10" x14ac:dyDescent="0.4">
      <c r="B5" t="s">
        <v>11</v>
      </c>
      <c r="C5">
        <v>805</v>
      </c>
      <c r="D5">
        <v>715</v>
      </c>
      <c r="E5">
        <v>850</v>
      </c>
      <c r="F5">
        <v>898</v>
      </c>
      <c r="G5">
        <v>753</v>
      </c>
      <c r="H5">
        <v>920</v>
      </c>
    </row>
    <row r="6" spans="2:10" x14ac:dyDescent="0.4">
      <c r="B6" t="s">
        <v>12</v>
      </c>
      <c r="C6">
        <v>306</v>
      </c>
      <c r="D6">
        <v>255</v>
      </c>
      <c r="E6">
        <v>281</v>
      </c>
      <c r="F6">
        <v>395</v>
      </c>
      <c r="G6">
        <v>207</v>
      </c>
      <c r="H6">
        <v>293</v>
      </c>
    </row>
    <row r="7" spans="2:10" x14ac:dyDescent="0.4">
      <c r="B7" t="s">
        <v>13</v>
      </c>
      <c r="C7">
        <v>593</v>
      </c>
      <c r="D7">
        <v>502</v>
      </c>
      <c r="E7">
        <v>609</v>
      </c>
      <c r="F7">
        <v>567</v>
      </c>
      <c r="G7">
        <v>545</v>
      </c>
      <c r="H7">
        <v>587</v>
      </c>
    </row>
    <row r="8" spans="2:10" x14ac:dyDescent="0.4">
      <c r="B8" t="s">
        <v>5</v>
      </c>
      <c r="C8">
        <v>331</v>
      </c>
      <c r="D8">
        <v>357</v>
      </c>
      <c r="E8">
        <v>582</v>
      </c>
      <c r="F8">
        <v>546</v>
      </c>
      <c r="G8">
        <v>403</v>
      </c>
      <c r="H8">
        <v>495</v>
      </c>
    </row>
    <row r="9" spans="2:10" x14ac:dyDescent="0.4">
      <c r="B9" t="s">
        <v>6</v>
      </c>
      <c r="C9">
        <v>371</v>
      </c>
      <c r="D9">
        <v>406</v>
      </c>
      <c r="E9">
        <v>896</v>
      </c>
      <c r="F9">
        <v>431</v>
      </c>
      <c r="G9">
        <v>775</v>
      </c>
      <c r="H9">
        <v>804</v>
      </c>
    </row>
    <row r="10" spans="2:10" x14ac:dyDescent="0.4">
      <c r="B10" t="s">
        <v>14</v>
      </c>
    </row>
    <row r="11" spans="2:10" x14ac:dyDescent="0.4">
      <c r="B11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8"/>
  <sheetViews>
    <sheetView workbookViewId="0">
      <selection activeCell="C15" sqref="C15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23" t="s">
        <v>260</v>
      </c>
      <c r="C1" s="23"/>
      <c r="D1" s="23"/>
      <c r="E1" s="23"/>
      <c r="F1" s="23"/>
      <c r="G1" s="23"/>
    </row>
    <row r="2" spans="2:7" x14ac:dyDescent="0.4">
      <c r="G2" s="10" t="s">
        <v>8</v>
      </c>
    </row>
    <row r="3" spans="2:7" x14ac:dyDescent="0.4">
      <c r="B3" s="17"/>
      <c r="C3" s="18" t="s">
        <v>261</v>
      </c>
      <c r="D3" s="18" t="s">
        <v>262</v>
      </c>
      <c r="E3" s="18" t="s">
        <v>263</v>
      </c>
      <c r="F3" s="18" t="s">
        <v>264</v>
      </c>
      <c r="G3" s="18" t="s">
        <v>14</v>
      </c>
    </row>
    <row r="4" spans="2:7" x14ac:dyDescent="0.4">
      <c r="B4" s="19" t="s">
        <v>265</v>
      </c>
      <c r="C4" s="20">
        <v>6000</v>
      </c>
      <c r="D4" s="20">
        <v>5800</v>
      </c>
      <c r="E4" s="20">
        <v>2400</v>
      </c>
      <c r="F4" s="20">
        <v>4200</v>
      </c>
      <c r="G4" s="20">
        <f>SUM(C4:F4)</f>
        <v>18400</v>
      </c>
    </row>
    <row r="5" spans="2:7" x14ac:dyDescent="0.4">
      <c r="B5" s="19" t="s">
        <v>266</v>
      </c>
      <c r="C5" s="20">
        <v>2000</v>
      </c>
      <c r="D5" s="20">
        <v>2800</v>
      </c>
      <c r="E5" s="20">
        <v>4600</v>
      </c>
      <c r="F5" s="20">
        <v>2300</v>
      </c>
      <c r="G5" s="20">
        <f>SUM(C5:F5)</f>
        <v>11700</v>
      </c>
    </row>
    <row r="6" spans="2:7" x14ac:dyDescent="0.4">
      <c r="B6" s="19" t="s">
        <v>267</v>
      </c>
      <c r="C6" s="20">
        <v>4600</v>
      </c>
      <c r="D6" s="20">
        <v>3400</v>
      </c>
      <c r="E6" s="20">
        <v>2100</v>
      </c>
      <c r="F6" s="20">
        <v>1800</v>
      </c>
      <c r="G6" s="20">
        <f>SUM(C6:F6)</f>
        <v>11900</v>
      </c>
    </row>
    <row r="7" spans="2:7" x14ac:dyDescent="0.4">
      <c r="B7" s="19" t="s">
        <v>268</v>
      </c>
      <c r="C7" s="20">
        <v>4400</v>
      </c>
      <c r="D7" s="20">
        <v>2600</v>
      </c>
      <c r="E7" s="20">
        <v>1800</v>
      </c>
      <c r="F7" s="20">
        <v>2300</v>
      </c>
      <c r="G7" s="20">
        <f>SUM(C7:F7)</f>
        <v>11100</v>
      </c>
    </row>
    <row r="8" spans="2:7" x14ac:dyDescent="0.4">
      <c r="B8" s="18" t="s">
        <v>14</v>
      </c>
      <c r="C8" s="20">
        <f>SUM(C4:C7)</f>
        <v>17000</v>
      </c>
      <c r="D8" s="20">
        <f>SUM(D4:D7)</f>
        <v>14600</v>
      </c>
      <c r="E8" s="20">
        <f>SUM(E4:E7)</f>
        <v>10900</v>
      </c>
      <c r="F8" s="20">
        <f>SUM(F4:F7)</f>
        <v>10600</v>
      </c>
      <c r="G8" s="20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107"/>
  <sheetViews>
    <sheetView workbookViewId="0">
      <selection activeCell="A3" sqref="A3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24" t="s">
        <v>118</v>
      </c>
      <c r="B2" s="24"/>
      <c r="C2" s="24"/>
      <c r="D2" s="24"/>
      <c r="E2" s="24"/>
      <c r="F2" s="24"/>
      <c r="G2" s="24"/>
    </row>
    <row r="3" spans="1:7" x14ac:dyDescent="0.4">
      <c r="G3" s="10" t="s">
        <v>119</v>
      </c>
    </row>
    <row r="5" spans="1:7" x14ac:dyDescent="0.4">
      <c r="A5" s="14" t="s">
        <v>120</v>
      </c>
      <c r="B5" s="14" t="s">
        <v>121</v>
      </c>
      <c r="C5" s="14" t="s">
        <v>122</v>
      </c>
      <c r="D5" s="14" t="s">
        <v>123</v>
      </c>
      <c r="E5" s="14" t="s">
        <v>124</v>
      </c>
      <c r="F5" s="14" t="s">
        <v>125</v>
      </c>
      <c r="G5" s="14" t="s">
        <v>126</v>
      </c>
    </row>
    <row r="6" spans="1:7" x14ac:dyDescent="0.4">
      <c r="A6" s="1" t="s">
        <v>127</v>
      </c>
      <c r="B6" s="15" t="s">
        <v>128</v>
      </c>
      <c r="C6" s="1">
        <v>40</v>
      </c>
      <c r="D6" s="1" t="s">
        <v>129</v>
      </c>
      <c r="E6" s="1" t="s">
        <v>130</v>
      </c>
      <c r="F6" s="1" t="s">
        <v>131</v>
      </c>
      <c r="G6" s="1" t="s">
        <v>132</v>
      </c>
    </row>
    <row r="7" spans="1:7" x14ac:dyDescent="0.4">
      <c r="A7" s="1" t="s">
        <v>133</v>
      </c>
      <c r="B7" s="15" t="s">
        <v>134</v>
      </c>
      <c r="C7" s="1">
        <v>45</v>
      </c>
      <c r="D7" s="1" t="s">
        <v>135</v>
      </c>
      <c r="E7" s="1" t="s">
        <v>136</v>
      </c>
      <c r="F7" s="1" t="s">
        <v>137</v>
      </c>
      <c r="G7" s="1" t="s">
        <v>138</v>
      </c>
    </row>
    <row r="8" spans="1:7" x14ac:dyDescent="0.4">
      <c r="A8" s="1" t="s">
        <v>139</v>
      </c>
      <c r="B8" s="15" t="s">
        <v>128</v>
      </c>
      <c r="C8" s="1">
        <v>31</v>
      </c>
      <c r="D8" s="1" t="s">
        <v>129</v>
      </c>
      <c r="E8" s="1" t="s">
        <v>130</v>
      </c>
      <c r="F8" s="1" t="s">
        <v>140</v>
      </c>
      <c r="G8" s="1" t="s">
        <v>141</v>
      </c>
    </row>
    <row r="9" spans="1:7" x14ac:dyDescent="0.4">
      <c r="A9" s="1" t="s">
        <v>142</v>
      </c>
      <c r="B9" s="15" t="s">
        <v>128</v>
      </c>
      <c r="C9" s="1">
        <v>27</v>
      </c>
      <c r="D9" s="1" t="s">
        <v>143</v>
      </c>
      <c r="E9" s="1" t="s">
        <v>136</v>
      </c>
      <c r="F9" s="1" t="s">
        <v>140</v>
      </c>
      <c r="G9" s="1" t="s">
        <v>138</v>
      </c>
    </row>
    <row r="10" spans="1:7" x14ac:dyDescent="0.4">
      <c r="A10" s="1" t="s">
        <v>144</v>
      </c>
      <c r="B10" s="15" t="s">
        <v>134</v>
      </c>
      <c r="C10" s="1">
        <v>20</v>
      </c>
      <c r="D10" s="1" t="s">
        <v>145</v>
      </c>
      <c r="E10" s="1" t="s">
        <v>136</v>
      </c>
      <c r="F10" s="1" t="s">
        <v>140</v>
      </c>
      <c r="G10" s="1" t="s">
        <v>138</v>
      </c>
    </row>
    <row r="11" spans="1:7" x14ac:dyDescent="0.4">
      <c r="A11" s="1" t="s">
        <v>146</v>
      </c>
      <c r="B11" s="15" t="s">
        <v>128</v>
      </c>
      <c r="C11" s="1">
        <v>29</v>
      </c>
      <c r="D11" s="1" t="s">
        <v>135</v>
      </c>
      <c r="E11" s="1" t="s">
        <v>130</v>
      </c>
      <c r="F11" s="1" t="s">
        <v>140</v>
      </c>
      <c r="G11" s="1" t="s">
        <v>138</v>
      </c>
    </row>
    <row r="12" spans="1:7" x14ac:dyDescent="0.4">
      <c r="A12" s="1" t="s">
        <v>147</v>
      </c>
      <c r="B12" s="15" t="s">
        <v>128</v>
      </c>
      <c r="C12" s="1">
        <v>46</v>
      </c>
      <c r="D12" s="1" t="s">
        <v>129</v>
      </c>
      <c r="E12" s="1" t="s">
        <v>148</v>
      </c>
      <c r="F12" s="1" t="s">
        <v>137</v>
      </c>
      <c r="G12" s="1" t="s">
        <v>149</v>
      </c>
    </row>
    <row r="13" spans="1:7" x14ac:dyDescent="0.4">
      <c r="A13" s="1" t="s">
        <v>150</v>
      </c>
      <c r="B13" s="15" t="s">
        <v>134</v>
      </c>
      <c r="C13" s="1">
        <v>25</v>
      </c>
      <c r="D13" s="1" t="s">
        <v>143</v>
      </c>
      <c r="E13" s="1" t="s">
        <v>136</v>
      </c>
      <c r="F13" s="1" t="s">
        <v>137</v>
      </c>
      <c r="G13" s="1" t="s">
        <v>151</v>
      </c>
    </row>
    <row r="14" spans="1:7" x14ac:dyDescent="0.4">
      <c r="A14" s="1" t="s">
        <v>152</v>
      </c>
      <c r="B14" s="15" t="s">
        <v>128</v>
      </c>
      <c r="C14" s="1">
        <v>18</v>
      </c>
      <c r="D14" s="1" t="s">
        <v>145</v>
      </c>
      <c r="E14" s="1" t="s">
        <v>136</v>
      </c>
      <c r="F14" s="1" t="s">
        <v>143</v>
      </c>
      <c r="G14" s="1" t="s">
        <v>151</v>
      </c>
    </row>
    <row r="15" spans="1:7" x14ac:dyDescent="0.4">
      <c r="A15" s="1" t="s">
        <v>153</v>
      </c>
      <c r="B15" s="15" t="s">
        <v>128</v>
      </c>
      <c r="C15" s="1">
        <v>20</v>
      </c>
      <c r="D15" s="1" t="s">
        <v>145</v>
      </c>
      <c r="E15" s="1" t="s">
        <v>136</v>
      </c>
      <c r="F15" s="1" t="s">
        <v>140</v>
      </c>
      <c r="G15" s="1" t="s">
        <v>154</v>
      </c>
    </row>
    <row r="16" spans="1:7" x14ac:dyDescent="0.4">
      <c r="A16" s="1" t="s">
        <v>155</v>
      </c>
      <c r="B16" s="15" t="s">
        <v>134</v>
      </c>
      <c r="C16" s="1">
        <v>22</v>
      </c>
      <c r="D16" s="1" t="s">
        <v>145</v>
      </c>
      <c r="E16" s="1" t="s">
        <v>136</v>
      </c>
      <c r="F16" s="1" t="s">
        <v>140</v>
      </c>
      <c r="G16" s="1" t="s">
        <v>138</v>
      </c>
    </row>
    <row r="17" spans="1:7" x14ac:dyDescent="0.4">
      <c r="A17" s="1" t="s">
        <v>156</v>
      </c>
      <c r="B17" s="15" t="s">
        <v>128</v>
      </c>
      <c r="C17" s="1">
        <v>23</v>
      </c>
      <c r="D17" s="1" t="s">
        <v>135</v>
      </c>
      <c r="E17" s="1" t="s">
        <v>130</v>
      </c>
      <c r="F17" s="1" t="s">
        <v>131</v>
      </c>
      <c r="G17" s="1" t="s">
        <v>154</v>
      </c>
    </row>
    <row r="18" spans="1:7" x14ac:dyDescent="0.4">
      <c r="A18" s="1" t="s">
        <v>157</v>
      </c>
      <c r="B18" s="15" t="s">
        <v>128</v>
      </c>
      <c r="C18" s="1">
        <v>25</v>
      </c>
      <c r="D18" s="1" t="s">
        <v>129</v>
      </c>
      <c r="E18" s="1" t="s">
        <v>148</v>
      </c>
      <c r="F18" s="1" t="s">
        <v>137</v>
      </c>
      <c r="G18" s="1" t="s">
        <v>141</v>
      </c>
    </row>
    <row r="19" spans="1:7" x14ac:dyDescent="0.4">
      <c r="A19" s="1" t="s">
        <v>158</v>
      </c>
      <c r="B19" s="15" t="s">
        <v>134</v>
      </c>
      <c r="C19" s="1">
        <v>29</v>
      </c>
      <c r="D19" s="1" t="s">
        <v>143</v>
      </c>
      <c r="E19" s="1" t="s">
        <v>136</v>
      </c>
      <c r="F19" s="1" t="s">
        <v>143</v>
      </c>
      <c r="G19" s="1" t="s">
        <v>151</v>
      </c>
    </row>
    <row r="20" spans="1:7" x14ac:dyDescent="0.4">
      <c r="A20" s="1" t="s">
        <v>159</v>
      </c>
      <c r="B20" s="15" t="s">
        <v>128</v>
      </c>
      <c r="C20" s="1">
        <v>19</v>
      </c>
      <c r="D20" s="1" t="s">
        <v>145</v>
      </c>
      <c r="E20" s="1" t="s">
        <v>136</v>
      </c>
      <c r="F20" s="1" t="s">
        <v>140</v>
      </c>
      <c r="G20" s="1" t="s">
        <v>138</v>
      </c>
    </row>
    <row r="21" spans="1:7" x14ac:dyDescent="0.4">
      <c r="A21" s="1" t="s">
        <v>160</v>
      </c>
      <c r="B21" s="15" t="s">
        <v>128</v>
      </c>
      <c r="C21" s="1">
        <v>18</v>
      </c>
      <c r="D21" s="1" t="s">
        <v>145</v>
      </c>
      <c r="E21" s="1" t="s">
        <v>136</v>
      </c>
      <c r="F21" s="1" t="s">
        <v>137</v>
      </c>
      <c r="G21" s="1" t="s">
        <v>138</v>
      </c>
    </row>
    <row r="22" spans="1:7" x14ac:dyDescent="0.4">
      <c r="A22" s="1" t="s">
        <v>161</v>
      </c>
      <c r="B22" s="15" t="s">
        <v>134</v>
      </c>
      <c r="C22" s="1">
        <v>23</v>
      </c>
      <c r="D22" s="1" t="s">
        <v>135</v>
      </c>
      <c r="E22" s="1" t="s">
        <v>130</v>
      </c>
      <c r="F22" s="1" t="s">
        <v>137</v>
      </c>
      <c r="G22" s="1" t="s">
        <v>154</v>
      </c>
    </row>
    <row r="23" spans="1:7" x14ac:dyDescent="0.4">
      <c r="A23" s="1" t="s">
        <v>162</v>
      </c>
      <c r="B23" s="15" t="s">
        <v>128</v>
      </c>
      <c r="C23" s="1">
        <v>35</v>
      </c>
      <c r="D23" s="1" t="s">
        <v>135</v>
      </c>
      <c r="E23" s="1" t="s">
        <v>148</v>
      </c>
      <c r="F23" s="1" t="s">
        <v>143</v>
      </c>
      <c r="G23" s="1" t="s">
        <v>151</v>
      </c>
    </row>
    <row r="24" spans="1:7" x14ac:dyDescent="0.4">
      <c r="A24" s="1" t="s">
        <v>163</v>
      </c>
      <c r="B24" s="15" t="s">
        <v>128</v>
      </c>
      <c r="C24" s="1">
        <v>32</v>
      </c>
      <c r="D24" s="1" t="s">
        <v>129</v>
      </c>
      <c r="E24" s="1" t="s">
        <v>136</v>
      </c>
      <c r="F24" s="1" t="s">
        <v>137</v>
      </c>
      <c r="G24" s="1" t="s">
        <v>141</v>
      </c>
    </row>
    <row r="25" spans="1:7" x14ac:dyDescent="0.4">
      <c r="A25" s="1" t="s">
        <v>164</v>
      </c>
      <c r="B25" s="15" t="s">
        <v>134</v>
      </c>
      <c r="C25" s="1">
        <v>33</v>
      </c>
      <c r="D25" s="1" t="s">
        <v>135</v>
      </c>
      <c r="E25" s="1" t="s">
        <v>136</v>
      </c>
      <c r="F25" s="1" t="s">
        <v>137</v>
      </c>
      <c r="G25" s="1" t="s">
        <v>138</v>
      </c>
    </row>
    <row r="26" spans="1:7" x14ac:dyDescent="0.4">
      <c r="A26" s="1" t="s">
        <v>165</v>
      </c>
      <c r="B26" s="15" t="s">
        <v>128</v>
      </c>
      <c r="C26" s="1">
        <v>25</v>
      </c>
      <c r="D26" s="1" t="s">
        <v>129</v>
      </c>
      <c r="E26" s="1" t="s">
        <v>130</v>
      </c>
      <c r="F26" s="1" t="s">
        <v>140</v>
      </c>
      <c r="G26" s="1" t="s">
        <v>132</v>
      </c>
    </row>
    <row r="27" spans="1:7" x14ac:dyDescent="0.4">
      <c r="A27" s="1" t="s">
        <v>166</v>
      </c>
      <c r="B27" s="15" t="s">
        <v>128</v>
      </c>
      <c r="C27" s="1">
        <v>21</v>
      </c>
      <c r="D27" s="1" t="s">
        <v>145</v>
      </c>
      <c r="E27" s="1" t="s">
        <v>148</v>
      </c>
      <c r="F27" s="1" t="s">
        <v>140</v>
      </c>
      <c r="G27" s="1" t="s">
        <v>151</v>
      </c>
    </row>
    <row r="28" spans="1:7" x14ac:dyDescent="0.4">
      <c r="A28" s="1" t="s">
        <v>167</v>
      </c>
      <c r="B28" s="15" t="s">
        <v>134</v>
      </c>
      <c r="C28" s="1">
        <v>23</v>
      </c>
      <c r="D28" s="1" t="s">
        <v>135</v>
      </c>
      <c r="E28" s="1" t="s">
        <v>136</v>
      </c>
      <c r="F28" s="1" t="s">
        <v>140</v>
      </c>
      <c r="G28" s="1" t="s">
        <v>138</v>
      </c>
    </row>
    <row r="29" spans="1:7" x14ac:dyDescent="0.4">
      <c r="A29" s="1" t="s">
        <v>168</v>
      </c>
      <c r="B29" s="15" t="s">
        <v>128</v>
      </c>
      <c r="C29" s="1">
        <v>24</v>
      </c>
      <c r="D29" s="1" t="s">
        <v>135</v>
      </c>
      <c r="E29" s="1" t="s">
        <v>136</v>
      </c>
      <c r="F29" s="1" t="s">
        <v>140</v>
      </c>
      <c r="G29" s="1" t="s">
        <v>138</v>
      </c>
    </row>
    <row r="30" spans="1:7" x14ac:dyDescent="0.4">
      <c r="A30" s="1" t="s">
        <v>169</v>
      </c>
      <c r="B30" s="15" t="s">
        <v>128</v>
      </c>
      <c r="C30" s="1">
        <v>36</v>
      </c>
      <c r="D30" s="1" t="s">
        <v>129</v>
      </c>
      <c r="E30" s="1" t="s">
        <v>136</v>
      </c>
      <c r="F30" s="1" t="s">
        <v>137</v>
      </c>
      <c r="G30" s="1" t="s">
        <v>149</v>
      </c>
    </row>
    <row r="31" spans="1:7" x14ac:dyDescent="0.4">
      <c r="A31" s="1" t="s">
        <v>170</v>
      </c>
      <c r="B31" s="15" t="s">
        <v>134</v>
      </c>
      <c r="C31" s="1">
        <v>38</v>
      </c>
      <c r="D31" s="1" t="s">
        <v>135</v>
      </c>
      <c r="E31" s="1" t="s">
        <v>130</v>
      </c>
      <c r="F31" s="1" t="s">
        <v>137</v>
      </c>
      <c r="G31" s="1" t="s">
        <v>154</v>
      </c>
    </row>
    <row r="32" spans="1:7" x14ac:dyDescent="0.4">
      <c r="A32" s="1" t="s">
        <v>171</v>
      </c>
      <c r="B32" s="15" t="s">
        <v>128</v>
      </c>
      <c r="C32" s="1">
        <v>22</v>
      </c>
      <c r="D32" s="1" t="s">
        <v>129</v>
      </c>
      <c r="E32" s="1" t="s">
        <v>148</v>
      </c>
      <c r="F32" s="1" t="s">
        <v>143</v>
      </c>
      <c r="G32" s="1" t="s">
        <v>141</v>
      </c>
    </row>
    <row r="33" spans="1:7" x14ac:dyDescent="0.4">
      <c r="A33" s="1" t="s">
        <v>172</v>
      </c>
      <c r="B33" s="15" t="s">
        <v>134</v>
      </c>
      <c r="C33" s="1">
        <v>23</v>
      </c>
      <c r="D33" s="1" t="s">
        <v>135</v>
      </c>
      <c r="E33" s="1" t="s">
        <v>136</v>
      </c>
      <c r="F33" s="1" t="s">
        <v>140</v>
      </c>
      <c r="G33" s="1" t="s">
        <v>154</v>
      </c>
    </row>
    <row r="34" spans="1:7" x14ac:dyDescent="0.4">
      <c r="A34" s="1" t="s">
        <v>173</v>
      </c>
      <c r="B34" s="15" t="s">
        <v>128</v>
      </c>
      <c r="C34" s="1">
        <v>24</v>
      </c>
      <c r="D34" s="1" t="s">
        <v>135</v>
      </c>
      <c r="E34" s="1" t="s">
        <v>130</v>
      </c>
      <c r="F34" s="1" t="s">
        <v>131</v>
      </c>
      <c r="G34" s="1" t="s">
        <v>151</v>
      </c>
    </row>
    <row r="35" spans="1:7" x14ac:dyDescent="0.4">
      <c r="A35" s="1" t="s">
        <v>174</v>
      </c>
      <c r="B35" s="15" t="s">
        <v>128</v>
      </c>
      <c r="C35" s="1">
        <v>22</v>
      </c>
      <c r="D35" s="1" t="s">
        <v>145</v>
      </c>
      <c r="E35" s="1" t="s">
        <v>148</v>
      </c>
      <c r="F35" s="1" t="s">
        <v>137</v>
      </c>
      <c r="G35" s="1" t="s">
        <v>138</v>
      </c>
    </row>
    <row r="36" spans="1:7" x14ac:dyDescent="0.4">
      <c r="A36" s="1" t="s">
        <v>175</v>
      </c>
      <c r="B36" s="15" t="s">
        <v>134</v>
      </c>
      <c r="C36" s="1">
        <v>23</v>
      </c>
      <c r="D36" s="1" t="s">
        <v>135</v>
      </c>
      <c r="E36" s="1" t="s">
        <v>130</v>
      </c>
      <c r="F36" s="1" t="s">
        <v>143</v>
      </c>
      <c r="G36" s="1" t="s">
        <v>151</v>
      </c>
    </row>
    <row r="37" spans="1:7" x14ac:dyDescent="0.4">
      <c r="A37" s="1" t="s">
        <v>176</v>
      </c>
      <c r="B37" s="15" t="s">
        <v>128</v>
      </c>
      <c r="C37" s="1">
        <v>25</v>
      </c>
      <c r="D37" s="1" t="s">
        <v>129</v>
      </c>
      <c r="E37" s="1" t="s">
        <v>136</v>
      </c>
      <c r="F37" s="1" t="s">
        <v>140</v>
      </c>
      <c r="G37" s="1" t="s">
        <v>149</v>
      </c>
    </row>
    <row r="38" spans="1:7" x14ac:dyDescent="0.4">
      <c r="A38" s="1" t="s">
        <v>177</v>
      </c>
      <c r="B38" s="15" t="s">
        <v>128</v>
      </c>
      <c r="C38" s="1">
        <v>38</v>
      </c>
      <c r="D38" s="1" t="s">
        <v>143</v>
      </c>
      <c r="E38" s="1" t="s">
        <v>130</v>
      </c>
      <c r="F38" s="1" t="s">
        <v>137</v>
      </c>
      <c r="G38" s="1" t="s">
        <v>154</v>
      </c>
    </row>
    <row r="39" spans="1:7" x14ac:dyDescent="0.4">
      <c r="A39" s="1" t="s">
        <v>178</v>
      </c>
      <c r="B39" s="15" t="s">
        <v>134</v>
      </c>
      <c r="C39" s="1">
        <v>19</v>
      </c>
      <c r="D39" s="1" t="s">
        <v>145</v>
      </c>
      <c r="E39" s="1" t="s">
        <v>136</v>
      </c>
      <c r="F39" s="1" t="s">
        <v>137</v>
      </c>
      <c r="G39" s="1" t="s">
        <v>151</v>
      </c>
    </row>
    <row r="40" spans="1:7" x14ac:dyDescent="0.4">
      <c r="A40" s="1" t="s">
        <v>179</v>
      </c>
      <c r="B40" s="15" t="s">
        <v>128</v>
      </c>
      <c r="C40" s="1">
        <v>18</v>
      </c>
      <c r="D40" s="1" t="s">
        <v>145</v>
      </c>
      <c r="E40" s="1" t="s">
        <v>136</v>
      </c>
      <c r="F40" s="1" t="s">
        <v>143</v>
      </c>
      <c r="G40" s="1" t="s">
        <v>151</v>
      </c>
    </row>
    <row r="41" spans="1:7" x14ac:dyDescent="0.4">
      <c r="A41" s="1" t="s">
        <v>180</v>
      </c>
      <c r="B41" s="15" t="s">
        <v>128</v>
      </c>
      <c r="C41" s="1">
        <v>23</v>
      </c>
      <c r="D41" s="1" t="s">
        <v>135</v>
      </c>
      <c r="E41" s="1" t="s">
        <v>130</v>
      </c>
      <c r="F41" s="1" t="s">
        <v>131</v>
      </c>
      <c r="G41" s="1" t="s">
        <v>154</v>
      </c>
    </row>
    <row r="42" spans="1:7" x14ac:dyDescent="0.4">
      <c r="A42" s="1" t="s">
        <v>181</v>
      </c>
      <c r="B42" s="15" t="s">
        <v>128</v>
      </c>
      <c r="C42" s="1">
        <v>35</v>
      </c>
      <c r="D42" s="1" t="s">
        <v>135</v>
      </c>
      <c r="E42" s="1" t="s">
        <v>148</v>
      </c>
      <c r="F42" s="1" t="s">
        <v>137</v>
      </c>
      <c r="G42" s="1" t="s">
        <v>151</v>
      </c>
    </row>
    <row r="43" spans="1:7" x14ac:dyDescent="0.4">
      <c r="A43" s="1" t="s">
        <v>182</v>
      </c>
      <c r="B43" s="15" t="s">
        <v>128</v>
      </c>
      <c r="C43" s="1">
        <v>40</v>
      </c>
      <c r="D43" s="1" t="s">
        <v>129</v>
      </c>
      <c r="E43" s="1" t="s">
        <v>136</v>
      </c>
      <c r="F43" s="1" t="s">
        <v>140</v>
      </c>
      <c r="G43" s="1" t="s">
        <v>149</v>
      </c>
    </row>
    <row r="44" spans="1:7" x14ac:dyDescent="0.4">
      <c r="A44" s="1" t="s">
        <v>183</v>
      </c>
      <c r="B44" s="15" t="s">
        <v>128</v>
      </c>
      <c r="C44" s="1">
        <v>31</v>
      </c>
      <c r="D44" s="1" t="s">
        <v>143</v>
      </c>
      <c r="E44" s="1" t="s">
        <v>130</v>
      </c>
      <c r="F44" s="1" t="s">
        <v>140</v>
      </c>
      <c r="G44" s="1" t="s">
        <v>138</v>
      </c>
    </row>
    <row r="45" spans="1:7" x14ac:dyDescent="0.4">
      <c r="A45" s="1" t="s">
        <v>184</v>
      </c>
      <c r="B45" s="15" t="s">
        <v>134</v>
      </c>
      <c r="C45" s="1">
        <v>18</v>
      </c>
      <c r="D45" s="1" t="s">
        <v>145</v>
      </c>
      <c r="E45" s="1" t="s">
        <v>136</v>
      </c>
      <c r="F45" s="1" t="s">
        <v>137</v>
      </c>
      <c r="G45" s="1" t="s">
        <v>154</v>
      </c>
    </row>
    <row r="46" spans="1:7" x14ac:dyDescent="0.4">
      <c r="A46" s="1" t="s">
        <v>185</v>
      </c>
      <c r="B46" s="15" t="s">
        <v>128</v>
      </c>
      <c r="C46" s="1">
        <v>26</v>
      </c>
      <c r="D46" s="1" t="s">
        <v>135</v>
      </c>
      <c r="E46" s="1" t="s">
        <v>130</v>
      </c>
      <c r="F46" s="1" t="s">
        <v>137</v>
      </c>
      <c r="G46" s="1" t="s">
        <v>151</v>
      </c>
    </row>
    <row r="47" spans="1:7" x14ac:dyDescent="0.4">
      <c r="A47" s="1" t="s">
        <v>186</v>
      </c>
      <c r="B47" s="15" t="s">
        <v>128</v>
      </c>
      <c r="C47" s="1">
        <v>25</v>
      </c>
      <c r="D47" s="1" t="s">
        <v>135</v>
      </c>
      <c r="E47" s="1" t="s">
        <v>136</v>
      </c>
      <c r="F47" s="1" t="s">
        <v>143</v>
      </c>
      <c r="G47" s="1" t="s">
        <v>151</v>
      </c>
    </row>
    <row r="48" spans="1:7" x14ac:dyDescent="0.4">
      <c r="A48" s="1" t="s">
        <v>187</v>
      </c>
      <c r="B48" s="15" t="s">
        <v>128</v>
      </c>
      <c r="C48" s="1">
        <v>21</v>
      </c>
      <c r="D48" s="1" t="s">
        <v>135</v>
      </c>
      <c r="E48" s="1" t="s">
        <v>136</v>
      </c>
      <c r="F48" s="1" t="s">
        <v>131</v>
      </c>
      <c r="G48" s="1" t="s">
        <v>138</v>
      </c>
    </row>
    <row r="49" spans="1:7" x14ac:dyDescent="0.4">
      <c r="A49" s="1" t="s">
        <v>188</v>
      </c>
      <c r="B49" s="15" t="s">
        <v>128</v>
      </c>
      <c r="C49" s="1">
        <v>32</v>
      </c>
      <c r="D49" s="1" t="s">
        <v>129</v>
      </c>
      <c r="E49" s="1" t="s">
        <v>130</v>
      </c>
      <c r="F49" s="1" t="s">
        <v>137</v>
      </c>
      <c r="G49" s="1" t="s">
        <v>149</v>
      </c>
    </row>
    <row r="50" spans="1:7" x14ac:dyDescent="0.4">
      <c r="A50" s="1" t="s">
        <v>189</v>
      </c>
      <c r="B50" s="15" t="s">
        <v>134</v>
      </c>
      <c r="C50" s="1">
        <v>33</v>
      </c>
      <c r="D50" s="1" t="s">
        <v>135</v>
      </c>
      <c r="E50" s="1" t="s">
        <v>148</v>
      </c>
      <c r="F50" s="1" t="s">
        <v>140</v>
      </c>
      <c r="G50" s="1" t="s">
        <v>154</v>
      </c>
    </row>
    <row r="51" spans="1:7" x14ac:dyDescent="0.4">
      <c r="A51" s="1" t="s">
        <v>190</v>
      </c>
      <c r="B51" s="15" t="s">
        <v>128</v>
      </c>
      <c r="C51" s="1">
        <v>25</v>
      </c>
      <c r="D51" s="1" t="s">
        <v>129</v>
      </c>
      <c r="E51" s="1" t="s">
        <v>136</v>
      </c>
      <c r="F51" s="1" t="s">
        <v>140</v>
      </c>
      <c r="G51" s="1" t="s">
        <v>141</v>
      </c>
    </row>
    <row r="52" spans="1:7" x14ac:dyDescent="0.4">
      <c r="A52" s="1" t="s">
        <v>191</v>
      </c>
      <c r="B52" s="15" t="s">
        <v>128</v>
      </c>
      <c r="C52" s="1">
        <v>21</v>
      </c>
      <c r="D52" s="1" t="s">
        <v>145</v>
      </c>
      <c r="E52" s="1" t="s">
        <v>136</v>
      </c>
      <c r="F52" s="1" t="s">
        <v>131</v>
      </c>
      <c r="G52" s="1" t="s">
        <v>138</v>
      </c>
    </row>
    <row r="53" spans="1:7" x14ac:dyDescent="0.4">
      <c r="A53" s="1" t="s">
        <v>192</v>
      </c>
      <c r="B53" s="15" t="s">
        <v>128</v>
      </c>
      <c r="C53" s="1">
        <v>23</v>
      </c>
      <c r="D53" s="1" t="s">
        <v>135</v>
      </c>
      <c r="E53" s="1" t="s">
        <v>130</v>
      </c>
      <c r="F53" s="1" t="s">
        <v>131</v>
      </c>
      <c r="G53" s="1" t="s">
        <v>151</v>
      </c>
    </row>
    <row r="54" spans="1:7" x14ac:dyDescent="0.4">
      <c r="A54" s="1" t="s">
        <v>193</v>
      </c>
      <c r="B54" s="15" t="s">
        <v>128</v>
      </c>
      <c r="C54" s="1">
        <v>27</v>
      </c>
      <c r="D54" s="1" t="s">
        <v>135</v>
      </c>
      <c r="E54" s="1" t="s">
        <v>148</v>
      </c>
      <c r="F54" s="1" t="s">
        <v>137</v>
      </c>
      <c r="G54" s="1" t="s">
        <v>138</v>
      </c>
    </row>
    <row r="55" spans="1:7" x14ac:dyDescent="0.4">
      <c r="A55" s="1" t="s">
        <v>194</v>
      </c>
      <c r="B55" s="15" t="s">
        <v>128</v>
      </c>
      <c r="C55" s="1">
        <v>36</v>
      </c>
      <c r="D55" s="1" t="s">
        <v>129</v>
      </c>
      <c r="E55" s="1" t="s">
        <v>130</v>
      </c>
      <c r="F55" s="1" t="s">
        <v>143</v>
      </c>
      <c r="G55" s="1" t="s">
        <v>141</v>
      </c>
    </row>
    <row r="56" spans="1:7" x14ac:dyDescent="0.4">
      <c r="A56" s="1" t="s">
        <v>195</v>
      </c>
      <c r="B56" s="15" t="s">
        <v>128</v>
      </c>
      <c r="C56" s="1">
        <v>38</v>
      </c>
      <c r="D56" s="1" t="s">
        <v>135</v>
      </c>
      <c r="E56" s="1" t="s">
        <v>136</v>
      </c>
      <c r="F56" s="1" t="s">
        <v>137</v>
      </c>
      <c r="G56" s="1" t="s">
        <v>138</v>
      </c>
    </row>
    <row r="57" spans="1:7" x14ac:dyDescent="0.4">
      <c r="A57" s="1" t="s">
        <v>196</v>
      </c>
      <c r="B57" s="15" t="s">
        <v>128</v>
      </c>
      <c r="C57" s="1">
        <v>22</v>
      </c>
      <c r="D57" s="1" t="s">
        <v>129</v>
      </c>
      <c r="E57" s="1" t="s">
        <v>130</v>
      </c>
      <c r="F57" s="1" t="s">
        <v>137</v>
      </c>
      <c r="G57" s="1" t="s">
        <v>132</v>
      </c>
    </row>
    <row r="58" spans="1:7" x14ac:dyDescent="0.4">
      <c r="A58" s="1" t="s">
        <v>197</v>
      </c>
      <c r="B58" s="15" t="s">
        <v>134</v>
      </c>
      <c r="C58" s="1">
        <v>33</v>
      </c>
      <c r="D58" s="1" t="s">
        <v>143</v>
      </c>
      <c r="E58" s="1" t="s">
        <v>136</v>
      </c>
      <c r="F58" s="1" t="s">
        <v>140</v>
      </c>
      <c r="G58" s="1" t="s">
        <v>151</v>
      </c>
    </row>
    <row r="59" spans="1:7" x14ac:dyDescent="0.4">
      <c r="A59" s="1" t="s">
        <v>198</v>
      </c>
      <c r="B59" s="15" t="s">
        <v>128</v>
      </c>
      <c r="C59" s="1">
        <v>20</v>
      </c>
      <c r="D59" s="1" t="s">
        <v>145</v>
      </c>
      <c r="E59" s="1" t="s">
        <v>136</v>
      </c>
      <c r="F59" s="1" t="s">
        <v>140</v>
      </c>
      <c r="G59" s="1" t="s">
        <v>138</v>
      </c>
    </row>
    <row r="60" spans="1:7" x14ac:dyDescent="0.4">
      <c r="A60" s="1" t="s">
        <v>199</v>
      </c>
      <c r="B60" s="15" t="s">
        <v>128</v>
      </c>
      <c r="C60" s="1">
        <v>26</v>
      </c>
      <c r="D60" s="1" t="s">
        <v>135</v>
      </c>
      <c r="E60" s="1" t="s">
        <v>130</v>
      </c>
      <c r="F60" s="1" t="s">
        <v>140</v>
      </c>
      <c r="G60" s="1" t="s">
        <v>154</v>
      </c>
    </row>
    <row r="61" spans="1:7" x14ac:dyDescent="0.4">
      <c r="A61" s="1" t="s">
        <v>200</v>
      </c>
      <c r="B61" s="15" t="s">
        <v>134</v>
      </c>
      <c r="C61" s="1">
        <v>25</v>
      </c>
      <c r="D61" s="1" t="s">
        <v>135</v>
      </c>
      <c r="E61" s="1" t="s">
        <v>148</v>
      </c>
      <c r="F61" s="1" t="s">
        <v>140</v>
      </c>
      <c r="G61" s="1" t="s">
        <v>151</v>
      </c>
    </row>
    <row r="62" spans="1:7" x14ac:dyDescent="0.4">
      <c r="A62" s="1" t="s">
        <v>201</v>
      </c>
      <c r="B62" s="15" t="s">
        <v>128</v>
      </c>
      <c r="C62" s="1">
        <v>21</v>
      </c>
      <c r="D62" s="1" t="s">
        <v>135</v>
      </c>
      <c r="E62" s="1" t="s">
        <v>136</v>
      </c>
      <c r="F62" s="1" t="s">
        <v>137</v>
      </c>
      <c r="G62" s="1" t="s">
        <v>138</v>
      </c>
    </row>
    <row r="63" spans="1:7" x14ac:dyDescent="0.4">
      <c r="A63" s="1" t="s">
        <v>202</v>
      </c>
      <c r="B63" s="15" t="s">
        <v>128</v>
      </c>
      <c r="C63" s="1">
        <v>32</v>
      </c>
      <c r="D63" s="1" t="s">
        <v>129</v>
      </c>
      <c r="E63" s="1" t="s">
        <v>136</v>
      </c>
      <c r="F63" s="1" t="s">
        <v>137</v>
      </c>
      <c r="G63" s="1" t="s">
        <v>149</v>
      </c>
    </row>
    <row r="64" spans="1:7" x14ac:dyDescent="0.4">
      <c r="A64" s="1" t="s">
        <v>203</v>
      </c>
      <c r="B64" s="15" t="s">
        <v>134</v>
      </c>
      <c r="C64" s="1">
        <v>33</v>
      </c>
      <c r="D64" s="1" t="s">
        <v>135</v>
      </c>
      <c r="E64" s="1" t="s">
        <v>136</v>
      </c>
      <c r="F64" s="1" t="s">
        <v>143</v>
      </c>
      <c r="G64" s="1" t="s">
        <v>151</v>
      </c>
    </row>
    <row r="65" spans="1:7" x14ac:dyDescent="0.4">
      <c r="A65" s="1" t="s">
        <v>204</v>
      </c>
      <c r="B65" s="15" t="s">
        <v>128</v>
      </c>
      <c r="C65" s="1">
        <v>25</v>
      </c>
      <c r="D65" s="1" t="s">
        <v>129</v>
      </c>
      <c r="E65" s="1" t="s">
        <v>130</v>
      </c>
      <c r="F65" s="1" t="s">
        <v>140</v>
      </c>
      <c r="G65" s="1" t="s">
        <v>132</v>
      </c>
    </row>
    <row r="66" spans="1:7" x14ac:dyDescent="0.4">
      <c r="A66" s="1" t="s">
        <v>205</v>
      </c>
      <c r="B66" s="15" t="s">
        <v>128</v>
      </c>
      <c r="C66" s="1">
        <v>21</v>
      </c>
      <c r="D66" s="1" t="s">
        <v>145</v>
      </c>
      <c r="E66" s="1" t="s">
        <v>148</v>
      </c>
      <c r="F66" s="1" t="s">
        <v>131</v>
      </c>
      <c r="G66" s="1" t="s">
        <v>151</v>
      </c>
    </row>
    <row r="67" spans="1:7" x14ac:dyDescent="0.4">
      <c r="A67" s="1" t="s">
        <v>206</v>
      </c>
      <c r="B67" s="15" t="s">
        <v>128</v>
      </c>
      <c r="C67" s="1">
        <v>23</v>
      </c>
      <c r="D67" s="1" t="s">
        <v>135</v>
      </c>
      <c r="E67" s="1" t="s">
        <v>130</v>
      </c>
      <c r="F67" s="1" t="s">
        <v>137</v>
      </c>
      <c r="G67" s="1" t="s">
        <v>138</v>
      </c>
    </row>
    <row r="68" spans="1:7" x14ac:dyDescent="0.4">
      <c r="A68" s="1" t="s">
        <v>207</v>
      </c>
      <c r="B68" s="15" t="s">
        <v>128</v>
      </c>
      <c r="C68" s="1">
        <v>24</v>
      </c>
      <c r="D68" s="1" t="s">
        <v>135</v>
      </c>
      <c r="E68" s="1" t="s">
        <v>136</v>
      </c>
      <c r="F68" s="1" t="s">
        <v>143</v>
      </c>
      <c r="G68" s="1" t="s">
        <v>154</v>
      </c>
    </row>
    <row r="69" spans="1:7" x14ac:dyDescent="0.4">
      <c r="A69" s="1" t="s">
        <v>208</v>
      </c>
      <c r="B69" s="15" t="s">
        <v>134</v>
      </c>
      <c r="C69" s="1">
        <v>26</v>
      </c>
      <c r="D69" s="1" t="s">
        <v>143</v>
      </c>
      <c r="E69" s="1" t="s">
        <v>130</v>
      </c>
      <c r="F69" s="1" t="s">
        <v>137</v>
      </c>
      <c r="G69" s="1" t="s">
        <v>151</v>
      </c>
    </row>
    <row r="70" spans="1:7" x14ac:dyDescent="0.4">
      <c r="A70" s="1" t="s">
        <v>209</v>
      </c>
      <c r="B70" s="15" t="s">
        <v>128</v>
      </c>
      <c r="C70" s="1">
        <v>20</v>
      </c>
      <c r="D70" s="1" t="s">
        <v>145</v>
      </c>
      <c r="E70" s="1" t="s">
        <v>136</v>
      </c>
      <c r="F70" s="1" t="s">
        <v>131</v>
      </c>
      <c r="G70" s="1" t="s">
        <v>138</v>
      </c>
    </row>
    <row r="71" spans="1:7" x14ac:dyDescent="0.4">
      <c r="A71" s="1" t="s">
        <v>210</v>
      </c>
      <c r="B71" s="15" t="s">
        <v>128</v>
      </c>
      <c r="C71" s="1">
        <v>20</v>
      </c>
      <c r="D71" s="1" t="s">
        <v>145</v>
      </c>
      <c r="E71" s="1" t="s">
        <v>136</v>
      </c>
      <c r="F71" s="1" t="s">
        <v>140</v>
      </c>
      <c r="G71" s="1" t="s">
        <v>138</v>
      </c>
    </row>
    <row r="72" spans="1:7" x14ac:dyDescent="0.4">
      <c r="A72" s="1" t="s">
        <v>211</v>
      </c>
      <c r="B72" s="15" t="s">
        <v>134</v>
      </c>
      <c r="C72" s="1">
        <v>23</v>
      </c>
      <c r="D72" s="1" t="s">
        <v>135</v>
      </c>
      <c r="E72" s="1" t="s">
        <v>130</v>
      </c>
      <c r="F72" s="1" t="s">
        <v>140</v>
      </c>
      <c r="G72" s="1" t="s">
        <v>138</v>
      </c>
    </row>
    <row r="73" spans="1:7" x14ac:dyDescent="0.4">
      <c r="A73" s="1" t="s">
        <v>212</v>
      </c>
      <c r="B73" s="15" t="s">
        <v>128</v>
      </c>
      <c r="C73" s="1">
        <v>27</v>
      </c>
      <c r="D73" s="1" t="s">
        <v>135</v>
      </c>
      <c r="E73" s="1" t="s">
        <v>148</v>
      </c>
      <c r="F73" s="1" t="s">
        <v>140</v>
      </c>
      <c r="G73" s="1" t="s">
        <v>154</v>
      </c>
    </row>
    <row r="74" spans="1:7" x14ac:dyDescent="0.4">
      <c r="A74" s="1" t="s">
        <v>213</v>
      </c>
      <c r="B74" s="15" t="s">
        <v>128</v>
      </c>
      <c r="C74" s="1">
        <v>36</v>
      </c>
      <c r="D74" s="1" t="s">
        <v>129</v>
      </c>
      <c r="E74" s="1" t="s">
        <v>136</v>
      </c>
      <c r="F74" s="1" t="s">
        <v>140</v>
      </c>
      <c r="G74" s="1" t="s">
        <v>141</v>
      </c>
    </row>
    <row r="75" spans="1:7" x14ac:dyDescent="0.4">
      <c r="A75" s="1" t="s">
        <v>214</v>
      </c>
      <c r="B75" s="15" t="s">
        <v>134</v>
      </c>
      <c r="C75" s="1">
        <v>38</v>
      </c>
      <c r="D75" s="1" t="s">
        <v>135</v>
      </c>
      <c r="E75" s="1" t="s">
        <v>136</v>
      </c>
      <c r="F75" s="1" t="s">
        <v>137</v>
      </c>
      <c r="G75" s="1" t="s">
        <v>138</v>
      </c>
    </row>
    <row r="76" spans="1:7" x14ac:dyDescent="0.4">
      <c r="A76" s="1" t="s">
        <v>215</v>
      </c>
      <c r="B76" s="15" t="s">
        <v>128</v>
      </c>
      <c r="C76" s="1">
        <v>22</v>
      </c>
      <c r="D76" s="1" t="s">
        <v>129</v>
      </c>
      <c r="E76" s="1" t="s">
        <v>136</v>
      </c>
      <c r="F76" s="1" t="s">
        <v>131</v>
      </c>
      <c r="G76" s="1" t="s">
        <v>132</v>
      </c>
    </row>
    <row r="77" spans="1:7" x14ac:dyDescent="0.4">
      <c r="A77" s="1" t="s">
        <v>216</v>
      </c>
      <c r="B77" s="15" t="s">
        <v>128</v>
      </c>
      <c r="C77" s="1">
        <v>34</v>
      </c>
      <c r="D77" s="1" t="s">
        <v>143</v>
      </c>
      <c r="E77" s="1" t="s">
        <v>130</v>
      </c>
      <c r="F77" s="1" t="s">
        <v>143</v>
      </c>
      <c r="G77" s="1" t="s">
        <v>151</v>
      </c>
    </row>
    <row r="78" spans="1:7" x14ac:dyDescent="0.4">
      <c r="A78" s="1" t="s">
        <v>217</v>
      </c>
      <c r="B78" s="15" t="s">
        <v>134</v>
      </c>
      <c r="C78" s="1">
        <v>18</v>
      </c>
      <c r="D78" s="1" t="s">
        <v>145</v>
      </c>
      <c r="E78" s="1" t="s">
        <v>148</v>
      </c>
      <c r="F78" s="1" t="s">
        <v>140</v>
      </c>
      <c r="G78" s="1" t="s">
        <v>138</v>
      </c>
    </row>
    <row r="79" spans="1:7" x14ac:dyDescent="0.4">
      <c r="A79" s="1" t="s">
        <v>218</v>
      </c>
      <c r="B79" s="15" t="s">
        <v>128</v>
      </c>
      <c r="C79" s="1">
        <v>26</v>
      </c>
      <c r="D79" s="1" t="s">
        <v>135</v>
      </c>
      <c r="E79" s="1" t="s">
        <v>130</v>
      </c>
      <c r="F79" s="1" t="s">
        <v>137</v>
      </c>
      <c r="G79" s="1" t="s">
        <v>138</v>
      </c>
    </row>
    <row r="80" spans="1:7" x14ac:dyDescent="0.4">
      <c r="A80" s="1" t="s">
        <v>219</v>
      </c>
      <c r="B80" s="15" t="s">
        <v>128</v>
      </c>
      <c r="C80" s="1">
        <v>25</v>
      </c>
      <c r="D80" s="1" t="s">
        <v>135</v>
      </c>
      <c r="E80" s="1" t="s">
        <v>136</v>
      </c>
      <c r="F80" s="1" t="s">
        <v>137</v>
      </c>
      <c r="G80" s="1" t="s">
        <v>138</v>
      </c>
    </row>
    <row r="81" spans="1:7" x14ac:dyDescent="0.4">
      <c r="A81" s="1" t="s">
        <v>220</v>
      </c>
      <c r="B81" s="15" t="s">
        <v>128</v>
      </c>
      <c r="C81" s="1">
        <v>21</v>
      </c>
      <c r="D81" s="1" t="s">
        <v>135</v>
      </c>
      <c r="E81" s="1" t="s">
        <v>130</v>
      </c>
      <c r="F81" s="1" t="s">
        <v>143</v>
      </c>
      <c r="G81" s="1" t="s">
        <v>154</v>
      </c>
    </row>
    <row r="82" spans="1:7" x14ac:dyDescent="0.4">
      <c r="A82" s="1" t="s">
        <v>221</v>
      </c>
      <c r="B82" s="15" t="s">
        <v>128</v>
      </c>
      <c r="C82" s="1">
        <v>31</v>
      </c>
      <c r="D82" s="1" t="s">
        <v>129</v>
      </c>
      <c r="E82" s="1" t="s">
        <v>130</v>
      </c>
      <c r="F82" s="1" t="s">
        <v>137</v>
      </c>
      <c r="G82" s="1" t="s">
        <v>149</v>
      </c>
    </row>
    <row r="83" spans="1:7" x14ac:dyDescent="0.4">
      <c r="A83" s="1" t="s">
        <v>222</v>
      </c>
      <c r="B83" s="15" t="s">
        <v>134</v>
      </c>
      <c r="C83" s="1">
        <v>30</v>
      </c>
      <c r="D83" s="1" t="s">
        <v>143</v>
      </c>
      <c r="E83" s="1" t="s">
        <v>136</v>
      </c>
      <c r="F83" s="1" t="s">
        <v>137</v>
      </c>
      <c r="G83" s="1" t="s">
        <v>138</v>
      </c>
    </row>
    <row r="84" spans="1:7" x14ac:dyDescent="0.4">
      <c r="A84" s="1" t="s">
        <v>223</v>
      </c>
      <c r="B84" s="15" t="s">
        <v>128</v>
      </c>
      <c r="C84" s="1">
        <v>19</v>
      </c>
      <c r="D84" s="1" t="s">
        <v>145</v>
      </c>
      <c r="E84" s="1" t="s">
        <v>130</v>
      </c>
      <c r="F84" s="1" t="s">
        <v>143</v>
      </c>
      <c r="G84" s="1" t="s">
        <v>154</v>
      </c>
    </row>
    <row r="85" spans="1:7" x14ac:dyDescent="0.4">
      <c r="A85" s="1" t="s">
        <v>224</v>
      </c>
      <c r="B85" s="15" t="s">
        <v>128</v>
      </c>
      <c r="C85" s="1">
        <v>29</v>
      </c>
      <c r="D85" s="1" t="s">
        <v>135</v>
      </c>
      <c r="E85" s="1" t="s">
        <v>136</v>
      </c>
      <c r="F85" s="1" t="s">
        <v>140</v>
      </c>
      <c r="G85" s="1" t="s">
        <v>151</v>
      </c>
    </row>
    <row r="86" spans="1:7" x14ac:dyDescent="0.4">
      <c r="A86" s="1" t="s">
        <v>225</v>
      </c>
      <c r="B86" s="15" t="s">
        <v>134</v>
      </c>
      <c r="C86" s="1">
        <v>47</v>
      </c>
      <c r="D86" s="1" t="s">
        <v>135</v>
      </c>
      <c r="E86" s="1" t="s">
        <v>136</v>
      </c>
      <c r="F86" s="1" t="s">
        <v>137</v>
      </c>
      <c r="G86" s="1" t="s">
        <v>151</v>
      </c>
    </row>
    <row r="87" spans="1:7" x14ac:dyDescent="0.4">
      <c r="A87" s="1" t="s">
        <v>226</v>
      </c>
      <c r="B87" s="15" t="s">
        <v>128</v>
      </c>
      <c r="C87" s="1">
        <v>26</v>
      </c>
      <c r="D87" s="1" t="s">
        <v>143</v>
      </c>
      <c r="E87" s="1" t="s">
        <v>130</v>
      </c>
      <c r="F87" s="1" t="s">
        <v>137</v>
      </c>
      <c r="G87" s="1" t="s">
        <v>138</v>
      </c>
    </row>
    <row r="88" spans="1:7" x14ac:dyDescent="0.4">
      <c r="A88" s="1" t="s">
        <v>227</v>
      </c>
      <c r="B88" s="15" t="s">
        <v>128</v>
      </c>
      <c r="C88" s="1">
        <v>18</v>
      </c>
      <c r="D88" s="1" t="s">
        <v>145</v>
      </c>
      <c r="E88" s="1" t="s">
        <v>148</v>
      </c>
      <c r="F88" s="1" t="s">
        <v>143</v>
      </c>
      <c r="G88" s="1" t="s">
        <v>154</v>
      </c>
    </row>
    <row r="89" spans="1:7" x14ac:dyDescent="0.4">
      <c r="A89" s="1" t="s">
        <v>228</v>
      </c>
      <c r="B89" s="15" t="s">
        <v>134</v>
      </c>
      <c r="C89" s="1">
        <v>19</v>
      </c>
      <c r="D89" s="1" t="s">
        <v>145</v>
      </c>
      <c r="E89" s="1" t="s">
        <v>136</v>
      </c>
      <c r="F89" s="1" t="s">
        <v>137</v>
      </c>
      <c r="G89" s="1" t="s">
        <v>151</v>
      </c>
    </row>
    <row r="90" spans="1:7" x14ac:dyDescent="0.4">
      <c r="A90" s="1" t="s">
        <v>229</v>
      </c>
      <c r="B90" s="15" t="s">
        <v>128</v>
      </c>
      <c r="C90" s="1">
        <v>29</v>
      </c>
      <c r="D90" s="1" t="s">
        <v>135</v>
      </c>
      <c r="E90" s="1" t="s">
        <v>136</v>
      </c>
      <c r="F90" s="1" t="s">
        <v>137</v>
      </c>
      <c r="G90" s="1" t="s">
        <v>138</v>
      </c>
    </row>
    <row r="91" spans="1:7" x14ac:dyDescent="0.4">
      <c r="A91" s="1" t="s">
        <v>230</v>
      </c>
      <c r="B91" s="15" t="s">
        <v>128</v>
      </c>
      <c r="C91" s="1">
        <v>47</v>
      </c>
      <c r="D91" s="1" t="s">
        <v>129</v>
      </c>
      <c r="E91" s="1" t="s">
        <v>136</v>
      </c>
      <c r="F91" s="1" t="s">
        <v>140</v>
      </c>
      <c r="G91" s="1" t="s">
        <v>149</v>
      </c>
    </row>
    <row r="92" spans="1:7" x14ac:dyDescent="0.4">
      <c r="A92" s="1" t="s">
        <v>231</v>
      </c>
      <c r="B92" s="15" t="s">
        <v>128</v>
      </c>
      <c r="C92" s="1">
        <v>18</v>
      </c>
      <c r="D92" s="1" t="s">
        <v>145</v>
      </c>
      <c r="E92" s="1" t="s">
        <v>136</v>
      </c>
      <c r="F92" s="1" t="s">
        <v>137</v>
      </c>
      <c r="G92" s="1" t="s">
        <v>138</v>
      </c>
    </row>
    <row r="93" spans="1:7" x14ac:dyDescent="0.4">
      <c r="A93" s="1" t="s">
        <v>232</v>
      </c>
      <c r="B93" s="15" t="s">
        <v>128</v>
      </c>
      <c r="C93" s="1">
        <v>25</v>
      </c>
      <c r="D93" s="1" t="s">
        <v>129</v>
      </c>
      <c r="E93" s="1" t="s">
        <v>136</v>
      </c>
      <c r="F93" s="1" t="s">
        <v>131</v>
      </c>
      <c r="G93" s="1" t="s">
        <v>149</v>
      </c>
    </row>
    <row r="94" spans="1:7" x14ac:dyDescent="0.4">
      <c r="A94" s="1" t="s">
        <v>233</v>
      </c>
      <c r="B94" s="15" t="s">
        <v>134</v>
      </c>
      <c r="C94" s="1">
        <v>43</v>
      </c>
      <c r="D94" s="1" t="s">
        <v>143</v>
      </c>
      <c r="E94" s="1" t="s">
        <v>130</v>
      </c>
      <c r="F94" s="1" t="s">
        <v>143</v>
      </c>
      <c r="G94" s="1" t="s">
        <v>151</v>
      </c>
    </row>
    <row r="95" spans="1:7" x14ac:dyDescent="0.4">
      <c r="A95" s="1" t="s">
        <v>234</v>
      </c>
      <c r="B95" s="15" t="s">
        <v>128</v>
      </c>
      <c r="C95" s="1">
        <v>19</v>
      </c>
      <c r="D95" s="1" t="s">
        <v>145</v>
      </c>
      <c r="E95" s="1" t="s">
        <v>148</v>
      </c>
      <c r="F95" s="1" t="s">
        <v>137</v>
      </c>
      <c r="G95" s="1" t="s">
        <v>154</v>
      </c>
    </row>
    <row r="96" spans="1:7" x14ac:dyDescent="0.4">
      <c r="A96" s="1" t="s">
        <v>235</v>
      </c>
      <c r="B96" s="15" t="s">
        <v>128</v>
      </c>
      <c r="C96" s="1">
        <v>18</v>
      </c>
      <c r="D96" s="1" t="s">
        <v>145</v>
      </c>
      <c r="E96" s="1" t="s">
        <v>136</v>
      </c>
      <c r="F96" s="1" t="s">
        <v>137</v>
      </c>
      <c r="G96" s="1" t="s">
        <v>151</v>
      </c>
    </row>
    <row r="97" spans="1:7" x14ac:dyDescent="0.4">
      <c r="A97" s="1" t="s">
        <v>236</v>
      </c>
      <c r="B97" s="15" t="s">
        <v>128</v>
      </c>
      <c r="C97" s="1">
        <v>23</v>
      </c>
      <c r="D97" s="1" t="s">
        <v>135</v>
      </c>
      <c r="E97" s="1" t="s">
        <v>136</v>
      </c>
      <c r="F97" s="1" t="s">
        <v>140</v>
      </c>
      <c r="G97" s="1" t="s">
        <v>138</v>
      </c>
    </row>
    <row r="98" spans="1:7" x14ac:dyDescent="0.4">
      <c r="A98" s="1" t="s">
        <v>237</v>
      </c>
      <c r="B98" s="15" t="s">
        <v>128</v>
      </c>
      <c r="C98" s="1">
        <v>35</v>
      </c>
      <c r="D98" s="1" t="s">
        <v>135</v>
      </c>
      <c r="E98" s="1" t="s">
        <v>136</v>
      </c>
      <c r="F98" s="1" t="s">
        <v>140</v>
      </c>
      <c r="G98" s="1" t="s">
        <v>154</v>
      </c>
    </row>
    <row r="99" spans="1:7" x14ac:dyDescent="0.4">
      <c r="A99" s="1" t="s">
        <v>238</v>
      </c>
      <c r="B99" s="15" t="s">
        <v>134</v>
      </c>
      <c r="C99" s="1">
        <v>40</v>
      </c>
      <c r="D99" s="1" t="s">
        <v>143</v>
      </c>
      <c r="E99" s="1" t="s">
        <v>130</v>
      </c>
      <c r="F99" s="1" t="s">
        <v>140</v>
      </c>
      <c r="G99" s="1" t="s">
        <v>151</v>
      </c>
    </row>
    <row r="100" spans="1:7" x14ac:dyDescent="0.4">
      <c r="A100" s="1" t="s">
        <v>239</v>
      </c>
      <c r="B100" s="15" t="s">
        <v>128</v>
      </c>
      <c r="C100" s="1">
        <v>45</v>
      </c>
      <c r="D100" s="1" t="s">
        <v>135</v>
      </c>
      <c r="E100" s="1" t="s">
        <v>148</v>
      </c>
      <c r="F100" s="1" t="s">
        <v>140</v>
      </c>
      <c r="G100" s="1" t="s">
        <v>138</v>
      </c>
    </row>
    <row r="101" spans="1:7" x14ac:dyDescent="0.4">
      <c r="A101" s="1" t="s">
        <v>240</v>
      </c>
      <c r="B101" s="15" t="s">
        <v>134</v>
      </c>
      <c r="C101" s="1">
        <v>45</v>
      </c>
      <c r="D101" s="1" t="s">
        <v>135</v>
      </c>
      <c r="E101" s="1" t="s">
        <v>136</v>
      </c>
      <c r="F101" s="1" t="s">
        <v>140</v>
      </c>
      <c r="G101" s="1" t="s">
        <v>138</v>
      </c>
    </row>
    <row r="102" spans="1:7" x14ac:dyDescent="0.4">
      <c r="A102" s="1" t="s">
        <v>241</v>
      </c>
      <c r="B102" s="15" t="s">
        <v>128</v>
      </c>
      <c r="C102" s="1">
        <v>31</v>
      </c>
      <c r="D102" s="1" t="s">
        <v>129</v>
      </c>
      <c r="E102" s="1" t="s">
        <v>136</v>
      </c>
      <c r="F102" s="1" t="s">
        <v>140</v>
      </c>
      <c r="G102" s="1" t="s">
        <v>149</v>
      </c>
    </row>
    <row r="103" spans="1:7" x14ac:dyDescent="0.4">
      <c r="A103" s="1" t="s">
        <v>242</v>
      </c>
      <c r="B103" s="15" t="s">
        <v>128</v>
      </c>
      <c r="C103" s="1">
        <v>28</v>
      </c>
      <c r="D103" s="1" t="s">
        <v>143</v>
      </c>
      <c r="E103" s="1" t="s">
        <v>130</v>
      </c>
      <c r="F103" s="1" t="s">
        <v>140</v>
      </c>
      <c r="G103" s="1" t="s">
        <v>154</v>
      </c>
    </row>
    <row r="104" spans="1:7" x14ac:dyDescent="0.4">
      <c r="A104" s="1" t="s">
        <v>243</v>
      </c>
      <c r="B104" s="15" t="s">
        <v>134</v>
      </c>
      <c r="C104" s="1">
        <v>19</v>
      </c>
      <c r="D104" s="1" t="s">
        <v>145</v>
      </c>
      <c r="E104" s="1" t="s">
        <v>148</v>
      </c>
      <c r="F104" s="1" t="s">
        <v>137</v>
      </c>
      <c r="G104" s="1" t="s">
        <v>151</v>
      </c>
    </row>
    <row r="105" spans="1:7" x14ac:dyDescent="0.4">
      <c r="A105" s="1" t="s">
        <v>244</v>
      </c>
      <c r="B105" s="15" t="s">
        <v>128</v>
      </c>
      <c r="C105" s="1">
        <v>29</v>
      </c>
      <c r="D105" s="1" t="s">
        <v>135</v>
      </c>
      <c r="E105" s="1" t="s">
        <v>130</v>
      </c>
      <c r="F105" s="1" t="s">
        <v>131</v>
      </c>
      <c r="G105" s="1" t="s">
        <v>138</v>
      </c>
    </row>
    <row r="106" spans="1:7" x14ac:dyDescent="0.4">
      <c r="A106" s="1" t="s">
        <v>245</v>
      </c>
      <c r="B106" s="15" t="s">
        <v>128</v>
      </c>
      <c r="C106" s="1">
        <v>48</v>
      </c>
      <c r="D106" s="1" t="s">
        <v>129</v>
      </c>
      <c r="E106" s="1" t="s">
        <v>136</v>
      </c>
      <c r="F106" s="1" t="s">
        <v>143</v>
      </c>
      <c r="G106" s="1" t="s">
        <v>132</v>
      </c>
    </row>
    <row r="107" spans="1:7" x14ac:dyDescent="0.4">
      <c r="A107" s="1" t="s">
        <v>246</v>
      </c>
      <c r="B107" s="15" t="s">
        <v>134</v>
      </c>
      <c r="C107" s="1">
        <v>27</v>
      </c>
      <c r="D107" s="1" t="s">
        <v>143</v>
      </c>
      <c r="E107" s="1" t="s">
        <v>130</v>
      </c>
      <c r="F107" s="1" t="s">
        <v>140</v>
      </c>
      <c r="G107" s="1" t="s">
        <v>151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J12"/>
  <sheetViews>
    <sheetView workbookViewId="0">
      <selection activeCell="K18" sqref="K18"/>
    </sheetView>
  </sheetViews>
  <sheetFormatPr defaultRowHeight="18.75" x14ac:dyDescent="0.4"/>
  <cols>
    <col min="1" max="1" width="3.75" customWidth="1"/>
    <col min="2" max="2" width="12.375" bestFit="1" customWidth="1"/>
    <col min="3" max="8" width="6.75" customWidth="1"/>
    <col min="10" max="10" width="10.375" bestFit="1" customWidth="1"/>
  </cols>
  <sheetData>
    <row r="2" spans="2:10" x14ac:dyDescent="0.4">
      <c r="B2" s="25" t="s">
        <v>7</v>
      </c>
      <c r="C2" s="25"/>
      <c r="D2" s="25"/>
      <c r="E2" s="25"/>
      <c r="F2" s="25"/>
      <c r="G2" s="25"/>
      <c r="H2" s="25"/>
      <c r="I2" s="25"/>
      <c r="J2" s="25"/>
    </row>
    <row r="3" spans="2:10" x14ac:dyDescent="0.4">
      <c r="J3" t="s">
        <v>8</v>
      </c>
    </row>
    <row r="4" spans="2:10" x14ac:dyDescent="0.4">
      <c r="B4" s="3"/>
      <c r="C4" s="6" t="s">
        <v>16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10</v>
      </c>
      <c r="J4" s="6" t="s">
        <v>9</v>
      </c>
    </row>
    <row r="5" spans="2:10" x14ac:dyDescent="0.4">
      <c r="B5" s="2" t="s">
        <v>11</v>
      </c>
      <c r="C5" s="4">
        <v>805</v>
      </c>
      <c r="D5" s="4">
        <v>715</v>
      </c>
      <c r="E5" s="4">
        <v>850</v>
      </c>
      <c r="F5" s="4">
        <v>898</v>
      </c>
      <c r="G5" s="4">
        <v>753</v>
      </c>
      <c r="H5" s="4">
        <v>920</v>
      </c>
      <c r="I5" s="4">
        <f>SUM(C5:H5)</f>
        <v>4941</v>
      </c>
      <c r="J5" s="5">
        <f>I5/$I$11</f>
        <v>0.28545843202957999</v>
      </c>
    </row>
    <row r="6" spans="2:10" x14ac:dyDescent="0.4">
      <c r="B6" s="2" t="s">
        <v>12</v>
      </c>
      <c r="C6" s="4">
        <v>306</v>
      </c>
      <c r="D6" s="4">
        <v>255</v>
      </c>
      <c r="E6" s="4">
        <v>281</v>
      </c>
      <c r="F6" s="4">
        <v>395</v>
      </c>
      <c r="G6" s="4">
        <v>207</v>
      </c>
      <c r="H6" s="4">
        <v>293</v>
      </c>
      <c r="I6" s="4">
        <f t="shared" ref="I6:I10" si="0">SUM(C6:H6)</f>
        <v>1737</v>
      </c>
      <c r="J6" s="5">
        <f t="shared" ref="J6:J11" si="1">I6/$I$11</f>
        <v>0.10035241781732047</v>
      </c>
    </row>
    <row r="7" spans="2:10" x14ac:dyDescent="0.4">
      <c r="B7" s="2" t="s">
        <v>13</v>
      </c>
      <c r="C7" s="4">
        <v>593</v>
      </c>
      <c r="D7" s="4">
        <v>502</v>
      </c>
      <c r="E7" s="4">
        <v>609</v>
      </c>
      <c r="F7" s="4">
        <v>567</v>
      </c>
      <c r="G7" s="4">
        <v>545</v>
      </c>
      <c r="H7" s="4">
        <v>587</v>
      </c>
      <c r="I7" s="4">
        <f t="shared" si="0"/>
        <v>3403</v>
      </c>
      <c r="J7" s="5">
        <f t="shared" si="1"/>
        <v>0.19660292333468138</v>
      </c>
    </row>
    <row r="8" spans="2:10" x14ac:dyDescent="0.4">
      <c r="B8" s="2" t="s">
        <v>5</v>
      </c>
      <c r="C8" s="4">
        <v>331</v>
      </c>
      <c r="D8" s="4">
        <v>357</v>
      </c>
      <c r="E8" s="4">
        <v>582</v>
      </c>
      <c r="F8" s="4">
        <v>546</v>
      </c>
      <c r="G8" s="4">
        <v>403</v>
      </c>
      <c r="H8" s="4">
        <v>495</v>
      </c>
      <c r="I8" s="4">
        <f t="shared" si="0"/>
        <v>2714</v>
      </c>
      <c r="J8" s="5">
        <f t="shared" si="1"/>
        <v>0.15679704200127101</v>
      </c>
    </row>
    <row r="9" spans="2:10" x14ac:dyDescent="0.4">
      <c r="B9" s="2" t="s">
        <v>17</v>
      </c>
      <c r="C9" s="4">
        <v>116</v>
      </c>
      <c r="D9" s="4">
        <v>201</v>
      </c>
      <c r="E9" s="4">
        <v>98</v>
      </c>
      <c r="F9" s="4">
        <v>105</v>
      </c>
      <c r="G9" s="4">
        <v>113</v>
      </c>
      <c r="H9" s="4">
        <v>198</v>
      </c>
      <c r="I9" s="4">
        <f t="shared" si="0"/>
        <v>831</v>
      </c>
      <c r="J9" s="5">
        <f t="shared" si="1"/>
        <v>4.8009705933329483E-2</v>
      </c>
    </row>
    <row r="10" spans="2:10" x14ac:dyDescent="0.4">
      <c r="B10" s="2" t="s">
        <v>6</v>
      </c>
      <c r="C10" s="4">
        <v>371</v>
      </c>
      <c r="D10" s="4">
        <v>406</v>
      </c>
      <c r="E10" s="4">
        <v>896</v>
      </c>
      <c r="F10" s="4">
        <v>431</v>
      </c>
      <c r="G10" s="4">
        <v>775</v>
      </c>
      <c r="H10" s="4">
        <v>804</v>
      </c>
      <c r="I10" s="4">
        <f t="shared" si="0"/>
        <v>3683</v>
      </c>
      <c r="J10" s="5">
        <f t="shared" si="1"/>
        <v>0.21277947888381768</v>
      </c>
    </row>
    <row r="11" spans="2:10" x14ac:dyDescent="0.4">
      <c r="B11" s="2" t="s">
        <v>14</v>
      </c>
      <c r="C11" s="4">
        <f>SUM(C5:C10)</f>
        <v>2522</v>
      </c>
      <c r="D11" s="4">
        <f t="shared" ref="D11:I11" si="2">SUM(D5:D10)</f>
        <v>2436</v>
      </c>
      <c r="E11" s="4">
        <f t="shared" si="2"/>
        <v>3316</v>
      </c>
      <c r="F11" s="4">
        <f t="shared" si="2"/>
        <v>2942</v>
      </c>
      <c r="G11" s="4">
        <f t="shared" si="2"/>
        <v>2796</v>
      </c>
      <c r="H11" s="4">
        <f t="shared" si="2"/>
        <v>3297</v>
      </c>
      <c r="I11" s="4">
        <f t="shared" si="2"/>
        <v>17309</v>
      </c>
      <c r="J11" s="5">
        <f t="shared" si="1"/>
        <v>1</v>
      </c>
    </row>
    <row r="12" spans="2:10" x14ac:dyDescent="0.4">
      <c r="B12" s="2" t="s">
        <v>15</v>
      </c>
      <c r="C12" s="4">
        <f>AVERAGE(C5:C10)</f>
        <v>420.33333333333331</v>
      </c>
      <c r="D12" s="4">
        <f t="shared" ref="D12:I12" si="3">AVERAGE(D5:D10)</f>
        <v>406</v>
      </c>
      <c r="E12" s="4">
        <f t="shared" si="3"/>
        <v>552.66666666666663</v>
      </c>
      <c r="F12" s="4">
        <f t="shared" si="3"/>
        <v>490.33333333333331</v>
      </c>
      <c r="G12" s="4">
        <f t="shared" si="3"/>
        <v>466</v>
      </c>
      <c r="H12" s="4">
        <f t="shared" si="3"/>
        <v>549.5</v>
      </c>
      <c r="I12" s="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G8"/>
  <sheetViews>
    <sheetView workbookViewId="0">
      <selection activeCell="I8" sqref="I8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23" t="s">
        <v>260</v>
      </c>
      <c r="C1" s="23"/>
      <c r="D1" s="23"/>
      <c r="E1" s="23"/>
      <c r="F1" s="23"/>
      <c r="G1" s="23"/>
    </row>
    <row r="2" spans="2:7" x14ac:dyDescent="0.4">
      <c r="G2" s="10" t="s">
        <v>8</v>
      </c>
    </row>
    <row r="3" spans="2:7" x14ac:dyDescent="0.4">
      <c r="B3" s="17"/>
      <c r="C3" s="18" t="s">
        <v>261</v>
      </c>
      <c r="D3" s="18" t="s">
        <v>262</v>
      </c>
      <c r="E3" s="18" t="s">
        <v>263</v>
      </c>
      <c r="F3" s="18" t="s">
        <v>264</v>
      </c>
      <c r="G3" s="18" t="s">
        <v>14</v>
      </c>
    </row>
    <row r="4" spans="2:7" x14ac:dyDescent="0.4">
      <c r="B4" s="19" t="s">
        <v>265</v>
      </c>
      <c r="C4" s="20">
        <v>6000</v>
      </c>
      <c r="D4" s="20">
        <v>5800</v>
      </c>
      <c r="E4" s="20">
        <v>2400</v>
      </c>
      <c r="F4" s="20">
        <v>4200</v>
      </c>
      <c r="G4" s="20">
        <f>SUM(C4:F4)</f>
        <v>18400</v>
      </c>
    </row>
    <row r="5" spans="2:7" x14ac:dyDescent="0.4">
      <c r="B5" s="19" t="s">
        <v>266</v>
      </c>
      <c r="C5" s="20">
        <v>2000</v>
      </c>
      <c r="D5" s="20">
        <v>2800</v>
      </c>
      <c r="E5" s="20">
        <v>4600</v>
      </c>
      <c r="F5" s="20">
        <v>2300</v>
      </c>
      <c r="G5" s="20">
        <f>SUM(C5:F5)</f>
        <v>11700</v>
      </c>
    </row>
    <row r="6" spans="2:7" x14ac:dyDescent="0.4">
      <c r="B6" s="19" t="s">
        <v>267</v>
      </c>
      <c r="C6" s="20">
        <v>4600</v>
      </c>
      <c r="D6" s="20">
        <v>3400</v>
      </c>
      <c r="E6" s="20">
        <v>2100</v>
      </c>
      <c r="F6" s="20">
        <v>1800</v>
      </c>
      <c r="G6" s="20">
        <f>SUM(C6:F6)</f>
        <v>11900</v>
      </c>
    </row>
    <row r="7" spans="2:7" x14ac:dyDescent="0.4">
      <c r="B7" s="19" t="s">
        <v>268</v>
      </c>
      <c r="C7" s="20">
        <v>4400</v>
      </c>
      <c r="D7" s="20">
        <v>2600</v>
      </c>
      <c r="E7" s="20">
        <v>1800</v>
      </c>
      <c r="F7" s="20">
        <v>2300</v>
      </c>
      <c r="G7" s="20">
        <f>SUM(C7:F7)</f>
        <v>11100</v>
      </c>
    </row>
    <row r="8" spans="2:7" x14ac:dyDescent="0.4">
      <c r="B8" s="18" t="s">
        <v>14</v>
      </c>
      <c r="C8" s="20">
        <f>SUM(C4:C7)</f>
        <v>17000</v>
      </c>
      <c r="D8" s="20">
        <f>SUM(D4:D7)</f>
        <v>14600</v>
      </c>
      <c r="E8" s="20">
        <f>SUM(E4:E7)</f>
        <v>10900</v>
      </c>
      <c r="F8" s="20">
        <f>SUM(F4:F7)</f>
        <v>10600</v>
      </c>
      <c r="G8" s="20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359"/>
  <sheetViews>
    <sheetView tabSelected="1" topLeftCell="A289" zoomScale="90" zoomScaleNormal="90" workbookViewId="0">
      <selection activeCell="C359" sqref="C359"/>
    </sheetView>
  </sheetViews>
  <sheetFormatPr defaultRowHeight="18.75" x14ac:dyDescent="0.4"/>
  <sheetData>
    <row r="1" spans="1:16" ht="30" x14ac:dyDescent="0.4">
      <c r="B1" s="31" t="s">
        <v>19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x14ac:dyDescent="0.4">
      <c r="N2" s="27" t="s">
        <v>21</v>
      </c>
      <c r="O2" s="27"/>
      <c r="P2" s="27"/>
    </row>
    <row r="3" spans="1:16" ht="18.600000000000001" customHeight="1" x14ac:dyDescent="0.4">
      <c r="A3" t="s">
        <v>18</v>
      </c>
      <c r="E3" s="8" t="s">
        <v>25</v>
      </c>
      <c r="G3" s="28" t="s">
        <v>20</v>
      </c>
      <c r="H3" s="28"/>
      <c r="J3" s="8" t="s">
        <v>27</v>
      </c>
      <c r="N3" s="27"/>
      <c r="O3" s="27"/>
      <c r="P3" s="27"/>
    </row>
    <row r="4" spans="1:16" ht="18" customHeight="1" x14ac:dyDescent="0.4">
      <c r="N4" s="27"/>
      <c r="O4" s="27"/>
      <c r="P4" s="27"/>
    </row>
    <row r="5" spans="1:16" ht="18" customHeight="1" x14ac:dyDescent="0.4">
      <c r="N5" s="27"/>
      <c r="O5" s="27"/>
      <c r="P5" s="27"/>
    </row>
    <row r="16" spans="1:16" ht="19.5" x14ac:dyDescent="0.4">
      <c r="O16" s="26" t="s">
        <v>22</v>
      </c>
      <c r="P16" s="26"/>
    </row>
    <row r="25" spans="1:16" x14ac:dyDescent="0.4">
      <c r="D25" s="9" t="s">
        <v>26</v>
      </c>
    </row>
    <row r="26" spans="1:16" ht="19.5" x14ac:dyDescent="0.4">
      <c r="C26" s="8" t="s">
        <v>24</v>
      </c>
      <c r="H26" s="7" t="s">
        <v>23</v>
      </c>
      <c r="L26" s="29" t="s">
        <v>28</v>
      </c>
      <c r="M26" s="30"/>
      <c r="N26" s="30"/>
      <c r="O26" s="30"/>
      <c r="P26" s="30"/>
    </row>
    <row r="27" spans="1:16" x14ac:dyDescent="0.4">
      <c r="L27" s="30"/>
      <c r="M27" s="30"/>
      <c r="N27" s="30"/>
      <c r="O27" s="30"/>
      <c r="P27" s="30"/>
    </row>
    <row r="28" spans="1:16" x14ac:dyDescent="0.4">
      <c r="L28" s="30"/>
      <c r="M28" s="30"/>
      <c r="N28" s="30"/>
      <c r="O28" s="30"/>
      <c r="P28" s="30"/>
    </row>
    <row r="29" spans="1:16" x14ac:dyDescent="0.4">
      <c r="A29" t="s">
        <v>31</v>
      </c>
    </row>
    <row r="30" spans="1:16" x14ac:dyDescent="0.4">
      <c r="B30" t="s">
        <v>32</v>
      </c>
    </row>
    <row r="31" spans="1:16" x14ac:dyDescent="0.4">
      <c r="B31" t="s">
        <v>33</v>
      </c>
    </row>
    <row r="33" spans="1:2" x14ac:dyDescent="0.4">
      <c r="A33" s="10" t="s">
        <v>29</v>
      </c>
      <c r="B33" t="s">
        <v>38</v>
      </c>
    </row>
    <row r="34" spans="1:2" x14ac:dyDescent="0.4">
      <c r="B34" t="s">
        <v>35</v>
      </c>
    </row>
    <row r="35" spans="1:2" x14ac:dyDescent="0.4">
      <c r="B35" t="s">
        <v>43</v>
      </c>
    </row>
    <row r="36" spans="1:2" x14ac:dyDescent="0.4">
      <c r="B36" s="11" t="s">
        <v>44</v>
      </c>
    </row>
    <row r="38" spans="1:2" x14ac:dyDescent="0.4">
      <c r="A38" s="10" t="s">
        <v>30</v>
      </c>
      <c r="B38" t="s">
        <v>39</v>
      </c>
    </row>
    <row r="39" spans="1:2" x14ac:dyDescent="0.4">
      <c r="B39" t="s">
        <v>34</v>
      </c>
    </row>
    <row r="40" spans="1:2" x14ac:dyDescent="0.4">
      <c r="B40" t="s">
        <v>36</v>
      </c>
    </row>
    <row r="42" spans="1:2" x14ac:dyDescent="0.4">
      <c r="A42" s="10" t="s">
        <v>37</v>
      </c>
      <c r="B42" t="s">
        <v>40</v>
      </c>
    </row>
    <row r="43" spans="1:2" x14ac:dyDescent="0.4">
      <c r="B43" t="s">
        <v>41</v>
      </c>
    </row>
    <row r="44" spans="1:2" x14ac:dyDescent="0.4">
      <c r="B44" t="s">
        <v>42</v>
      </c>
    </row>
    <row r="46" spans="1:2" x14ac:dyDescent="0.4">
      <c r="A46" s="12" t="s">
        <v>45</v>
      </c>
      <c r="B46" t="s">
        <v>46</v>
      </c>
    </row>
    <row r="47" spans="1:2" x14ac:dyDescent="0.4">
      <c r="B47" s="11" t="s">
        <v>48</v>
      </c>
    </row>
    <row r="48" spans="1:2" x14ac:dyDescent="0.4">
      <c r="B48" t="s">
        <v>47</v>
      </c>
    </row>
    <row r="49" spans="1:2" x14ac:dyDescent="0.4">
      <c r="B49" t="s">
        <v>49</v>
      </c>
    </row>
    <row r="51" spans="1:2" x14ac:dyDescent="0.4">
      <c r="A51" s="10" t="s">
        <v>50</v>
      </c>
      <c r="B51" t="s">
        <v>53</v>
      </c>
    </row>
    <row r="52" spans="1:2" x14ac:dyDescent="0.4">
      <c r="B52" t="s">
        <v>51</v>
      </c>
    </row>
    <row r="53" spans="1:2" x14ac:dyDescent="0.4">
      <c r="B53" t="s">
        <v>52</v>
      </c>
    </row>
    <row r="55" spans="1:2" x14ac:dyDescent="0.4">
      <c r="A55" s="10" t="s">
        <v>54</v>
      </c>
      <c r="B55" t="s">
        <v>60</v>
      </c>
    </row>
    <row r="56" spans="1:2" x14ac:dyDescent="0.4">
      <c r="B56" t="s">
        <v>55</v>
      </c>
    </row>
    <row r="57" spans="1:2" x14ac:dyDescent="0.4">
      <c r="B57" t="s">
        <v>56</v>
      </c>
    </row>
    <row r="58" spans="1:2" x14ac:dyDescent="0.4">
      <c r="B58" t="s">
        <v>57</v>
      </c>
    </row>
    <row r="60" spans="1:2" x14ac:dyDescent="0.4">
      <c r="A60" s="10" t="s">
        <v>58</v>
      </c>
      <c r="B60" t="s">
        <v>59</v>
      </c>
    </row>
    <row r="61" spans="1:2" x14ac:dyDescent="0.4">
      <c r="B61" t="s">
        <v>61</v>
      </c>
    </row>
    <row r="62" spans="1:2" x14ac:dyDescent="0.4">
      <c r="B62" t="s">
        <v>56</v>
      </c>
    </row>
    <row r="63" spans="1:2" x14ac:dyDescent="0.4">
      <c r="B63" t="s">
        <v>62</v>
      </c>
    </row>
    <row r="65" spans="1:3" x14ac:dyDescent="0.4">
      <c r="A65" s="10" t="s">
        <v>63</v>
      </c>
      <c r="B65" t="s">
        <v>64</v>
      </c>
    </row>
    <row r="66" spans="1:3" x14ac:dyDescent="0.4">
      <c r="B66" t="s">
        <v>68</v>
      </c>
    </row>
    <row r="67" spans="1:3" x14ac:dyDescent="0.4">
      <c r="B67" t="s">
        <v>69</v>
      </c>
    </row>
    <row r="68" spans="1:3" x14ac:dyDescent="0.4">
      <c r="C68" t="s">
        <v>65</v>
      </c>
    </row>
    <row r="69" spans="1:3" x14ac:dyDescent="0.4">
      <c r="C69" t="s">
        <v>66</v>
      </c>
    </row>
    <row r="70" spans="1:3" x14ac:dyDescent="0.4">
      <c r="C70" t="s">
        <v>67</v>
      </c>
    </row>
    <row r="72" spans="1:3" x14ac:dyDescent="0.4">
      <c r="A72" s="10" t="s">
        <v>70</v>
      </c>
      <c r="B72" t="s">
        <v>71</v>
      </c>
    </row>
    <row r="73" spans="1:3" x14ac:dyDescent="0.4">
      <c r="B73" t="s">
        <v>72</v>
      </c>
    </row>
    <row r="74" spans="1:3" x14ac:dyDescent="0.4">
      <c r="B74" t="s">
        <v>76</v>
      </c>
    </row>
    <row r="76" spans="1:3" x14ac:dyDescent="0.4">
      <c r="A76" s="10" t="s">
        <v>73</v>
      </c>
      <c r="B76" t="s">
        <v>74</v>
      </c>
    </row>
    <row r="77" spans="1:3" x14ac:dyDescent="0.4">
      <c r="B77" t="s">
        <v>75</v>
      </c>
    </row>
    <row r="78" spans="1:3" x14ac:dyDescent="0.4">
      <c r="B78" t="s">
        <v>77</v>
      </c>
    </row>
    <row r="80" spans="1:3" x14ac:dyDescent="0.4">
      <c r="A80" s="10" t="s">
        <v>78</v>
      </c>
      <c r="B80" t="s">
        <v>79</v>
      </c>
    </row>
    <row r="81" spans="1:2" x14ac:dyDescent="0.4">
      <c r="B81" t="s">
        <v>75</v>
      </c>
    </row>
    <row r="82" spans="1:2" x14ac:dyDescent="0.4">
      <c r="B82" t="s">
        <v>80</v>
      </c>
    </row>
    <row r="83" spans="1:2" x14ac:dyDescent="0.4">
      <c r="B83" t="s">
        <v>81</v>
      </c>
    </row>
    <row r="85" spans="1:2" x14ac:dyDescent="0.4">
      <c r="A85" s="10" t="s">
        <v>82</v>
      </c>
      <c r="B85" t="s">
        <v>83</v>
      </c>
    </row>
    <row r="86" spans="1:2" x14ac:dyDescent="0.4">
      <c r="B86" t="s">
        <v>84</v>
      </c>
    </row>
    <row r="87" spans="1:2" x14ac:dyDescent="0.4">
      <c r="B87" t="s">
        <v>85</v>
      </c>
    </row>
    <row r="89" spans="1:2" x14ac:dyDescent="0.4">
      <c r="A89" s="10" t="s">
        <v>86</v>
      </c>
      <c r="B89" t="s">
        <v>87</v>
      </c>
    </row>
    <row r="90" spans="1:2" x14ac:dyDescent="0.4">
      <c r="B90" t="s">
        <v>88</v>
      </c>
    </row>
    <row r="91" spans="1:2" x14ac:dyDescent="0.4">
      <c r="B91" t="s">
        <v>89</v>
      </c>
    </row>
    <row r="93" spans="1:2" x14ac:dyDescent="0.4">
      <c r="A93" s="10" t="s">
        <v>90</v>
      </c>
      <c r="B93" t="s">
        <v>91</v>
      </c>
    </row>
    <row r="94" spans="1:2" x14ac:dyDescent="0.4">
      <c r="B94" t="s">
        <v>92</v>
      </c>
    </row>
    <row r="95" spans="1:2" x14ac:dyDescent="0.4">
      <c r="B95" t="s">
        <v>93</v>
      </c>
    </row>
    <row r="96" spans="1:2" x14ac:dyDescent="0.4">
      <c r="B96" t="s">
        <v>94</v>
      </c>
    </row>
    <row r="97" spans="1:4" x14ac:dyDescent="0.4">
      <c r="B97" t="s">
        <v>95</v>
      </c>
    </row>
    <row r="98" spans="1:4" x14ac:dyDescent="0.4">
      <c r="B98" t="s">
        <v>96</v>
      </c>
    </row>
    <row r="100" spans="1:4" x14ac:dyDescent="0.4">
      <c r="A100" s="10" t="s">
        <v>97</v>
      </c>
      <c r="B100" t="s">
        <v>98</v>
      </c>
    </row>
    <row r="101" spans="1:4" x14ac:dyDescent="0.4">
      <c r="B101" t="s">
        <v>100</v>
      </c>
    </row>
    <row r="102" spans="1:4" x14ac:dyDescent="0.4">
      <c r="B102" t="s">
        <v>99</v>
      </c>
    </row>
    <row r="103" spans="1:4" x14ac:dyDescent="0.4">
      <c r="B103" t="s">
        <v>101</v>
      </c>
    </row>
    <row r="104" spans="1:4" x14ac:dyDescent="0.4">
      <c r="B104" t="s">
        <v>102</v>
      </c>
    </row>
    <row r="106" spans="1:4" x14ac:dyDescent="0.4">
      <c r="A106" s="10" t="s">
        <v>103</v>
      </c>
      <c r="B106" t="s">
        <v>104</v>
      </c>
    </row>
    <row r="107" spans="1:4" x14ac:dyDescent="0.4">
      <c r="B107" t="s">
        <v>105</v>
      </c>
    </row>
    <row r="108" spans="1:4" x14ac:dyDescent="0.4">
      <c r="B108" t="s">
        <v>106</v>
      </c>
    </row>
    <row r="109" spans="1:4" x14ac:dyDescent="0.4">
      <c r="B109" t="s">
        <v>107</v>
      </c>
    </row>
    <row r="110" spans="1:4" x14ac:dyDescent="0.4">
      <c r="C110" s="10" t="s">
        <v>108</v>
      </c>
      <c r="D110" t="s">
        <v>115</v>
      </c>
    </row>
    <row r="111" spans="1:4" x14ac:dyDescent="0.4">
      <c r="C111" s="10" t="s">
        <v>109</v>
      </c>
      <c r="D111" s="13">
        <v>116</v>
      </c>
    </row>
    <row r="112" spans="1:4" x14ac:dyDescent="0.4">
      <c r="C112" s="10" t="s">
        <v>110</v>
      </c>
      <c r="D112" s="13">
        <v>201</v>
      </c>
    </row>
    <row r="113" spans="1:4" x14ac:dyDescent="0.4">
      <c r="C113" s="10" t="s">
        <v>111</v>
      </c>
      <c r="D113" s="13">
        <v>98</v>
      </c>
    </row>
    <row r="114" spans="1:4" x14ac:dyDescent="0.4">
      <c r="C114" s="10" t="s">
        <v>112</v>
      </c>
      <c r="D114" s="13">
        <v>105</v>
      </c>
    </row>
    <row r="115" spans="1:4" x14ac:dyDescent="0.4">
      <c r="C115" s="10" t="s">
        <v>113</v>
      </c>
      <c r="D115" s="13">
        <v>113</v>
      </c>
    </row>
    <row r="116" spans="1:4" x14ac:dyDescent="0.4">
      <c r="C116" s="10" t="s">
        <v>114</v>
      </c>
      <c r="D116" s="13">
        <v>198</v>
      </c>
    </row>
    <row r="117" spans="1:4" x14ac:dyDescent="0.4">
      <c r="B117" t="s">
        <v>116</v>
      </c>
    </row>
    <row r="118" spans="1:4" x14ac:dyDescent="0.4">
      <c r="B118" t="s">
        <v>117</v>
      </c>
    </row>
    <row r="121" spans="1:4" x14ac:dyDescent="0.4">
      <c r="A121" t="s">
        <v>269</v>
      </c>
    </row>
    <row r="137" spans="16:18" ht="18.600000000000001" customHeight="1" x14ac:dyDescent="0.4">
      <c r="P137" s="28" t="s">
        <v>270</v>
      </c>
      <c r="Q137" s="28"/>
      <c r="R137" s="28"/>
    </row>
    <row r="138" spans="16:18" x14ac:dyDescent="0.4">
      <c r="P138" s="28"/>
      <c r="Q138" s="28"/>
      <c r="R138" s="28"/>
    </row>
    <row r="150" spans="1:10" ht="19.5" x14ac:dyDescent="0.4">
      <c r="C150" s="7" t="s">
        <v>271</v>
      </c>
      <c r="G150" s="27" t="s">
        <v>272</v>
      </c>
      <c r="H150" s="28"/>
      <c r="I150" s="28"/>
      <c r="J150" s="28"/>
    </row>
    <row r="151" spans="1:10" x14ac:dyDescent="0.4">
      <c r="G151" s="28"/>
      <c r="H151" s="28"/>
      <c r="I151" s="28"/>
      <c r="J151" s="28"/>
    </row>
    <row r="153" spans="1:10" x14ac:dyDescent="0.4">
      <c r="A153" t="s">
        <v>31</v>
      </c>
    </row>
    <row r="154" spans="1:10" x14ac:dyDescent="0.4">
      <c r="B154" t="s">
        <v>277</v>
      </c>
    </row>
    <row r="156" spans="1:10" x14ac:dyDescent="0.4">
      <c r="A156" s="10" t="s">
        <v>29</v>
      </c>
      <c r="B156" t="s">
        <v>278</v>
      </c>
    </row>
    <row r="157" spans="1:10" x14ac:dyDescent="0.4">
      <c r="B157" t="s">
        <v>279</v>
      </c>
    </row>
    <row r="158" spans="1:10" x14ac:dyDescent="0.4">
      <c r="B158" t="s">
        <v>280</v>
      </c>
    </row>
    <row r="159" spans="1:10" x14ac:dyDescent="0.4">
      <c r="B159" t="s">
        <v>281</v>
      </c>
    </row>
    <row r="160" spans="1:10" x14ac:dyDescent="0.4">
      <c r="B160" t="s">
        <v>282</v>
      </c>
    </row>
    <row r="162" spans="1:2" x14ac:dyDescent="0.4">
      <c r="A162" s="10" t="s">
        <v>283</v>
      </c>
      <c r="B162" t="s">
        <v>284</v>
      </c>
    </row>
    <row r="163" spans="1:2" x14ac:dyDescent="0.4">
      <c r="B163" t="s">
        <v>285</v>
      </c>
    </row>
    <row r="164" spans="1:2" x14ac:dyDescent="0.4">
      <c r="B164" t="s">
        <v>286</v>
      </c>
    </row>
    <row r="165" spans="1:2" x14ac:dyDescent="0.4">
      <c r="B165" t="s">
        <v>287</v>
      </c>
    </row>
    <row r="167" spans="1:2" x14ac:dyDescent="0.4">
      <c r="A167" s="10" t="s">
        <v>288</v>
      </c>
      <c r="B167" t="s">
        <v>289</v>
      </c>
    </row>
    <row r="168" spans="1:2" x14ac:dyDescent="0.4">
      <c r="B168" t="s">
        <v>290</v>
      </c>
    </row>
    <row r="169" spans="1:2" x14ac:dyDescent="0.4">
      <c r="B169" t="s">
        <v>291</v>
      </c>
    </row>
    <row r="171" spans="1:2" x14ac:dyDescent="0.4">
      <c r="A171" s="10" t="s">
        <v>292</v>
      </c>
      <c r="B171" t="s">
        <v>293</v>
      </c>
    </row>
    <row r="172" spans="1:2" x14ac:dyDescent="0.4">
      <c r="B172" t="s">
        <v>294</v>
      </c>
    </row>
    <row r="173" spans="1:2" x14ac:dyDescent="0.4">
      <c r="B173" t="s">
        <v>295</v>
      </c>
    </row>
    <row r="174" spans="1:2" x14ac:dyDescent="0.4">
      <c r="B174" t="s">
        <v>296</v>
      </c>
    </row>
    <row r="176" spans="1:2" x14ac:dyDescent="0.4">
      <c r="A176" s="10" t="s">
        <v>297</v>
      </c>
      <c r="B176" t="s">
        <v>298</v>
      </c>
    </row>
    <row r="177" spans="1:8" x14ac:dyDescent="0.4">
      <c r="B177" t="s">
        <v>294</v>
      </c>
    </row>
    <row r="178" spans="1:8" x14ac:dyDescent="0.4">
      <c r="B178" t="s">
        <v>299</v>
      </c>
    </row>
    <row r="179" spans="1:8" x14ac:dyDescent="0.4">
      <c r="B179" t="s">
        <v>300</v>
      </c>
    </row>
    <row r="181" spans="1:8" x14ac:dyDescent="0.4">
      <c r="A181" s="10" t="s">
        <v>301</v>
      </c>
      <c r="B181" t="s">
        <v>302</v>
      </c>
    </row>
    <row r="182" spans="1:8" x14ac:dyDescent="0.4">
      <c r="B182" t="s">
        <v>294</v>
      </c>
    </row>
    <row r="183" spans="1:8" x14ac:dyDescent="0.4">
      <c r="B183" t="s">
        <v>304</v>
      </c>
    </row>
    <row r="184" spans="1:8" x14ac:dyDescent="0.4">
      <c r="B184" t="s">
        <v>303</v>
      </c>
    </row>
    <row r="185" spans="1:8" x14ac:dyDescent="0.4">
      <c r="B185" t="s">
        <v>305</v>
      </c>
    </row>
    <row r="189" spans="1:8" x14ac:dyDescent="0.4">
      <c r="A189" t="s">
        <v>306</v>
      </c>
      <c r="E189" s="26" t="s">
        <v>273</v>
      </c>
      <c r="F189" s="26"/>
      <c r="G189" s="26"/>
      <c r="H189" s="26"/>
    </row>
    <row r="190" spans="1:8" x14ac:dyDescent="0.4">
      <c r="E190" s="26"/>
      <c r="F190" s="26"/>
      <c r="G190" s="26"/>
      <c r="H190" s="26"/>
    </row>
    <row r="224" spans="2:12" ht="19.5" x14ac:dyDescent="0.4">
      <c r="B224" s="7" t="s">
        <v>274</v>
      </c>
      <c r="F224" s="27" t="s">
        <v>275</v>
      </c>
      <c r="G224" s="28"/>
      <c r="H224" s="28"/>
      <c r="L224" s="21" t="s">
        <v>276</v>
      </c>
    </row>
    <row r="225" spans="1:8" x14ac:dyDescent="0.4">
      <c r="F225" s="28"/>
      <c r="G225" s="28"/>
      <c r="H225" s="28"/>
    </row>
    <row r="227" spans="1:8" x14ac:dyDescent="0.4">
      <c r="A227" t="s">
        <v>31</v>
      </c>
    </row>
    <row r="228" spans="1:8" x14ac:dyDescent="0.4">
      <c r="B228" t="s">
        <v>307</v>
      </c>
    </row>
    <row r="230" spans="1:8" x14ac:dyDescent="0.4">
      <c r="A230" s="10" t="s">
        <v>29</v>
      </c>
      <c r="B230" t="s">
        <v>308</v>
      </c>
    </row>
    <row r="231" spans="1:8" x14ac:dyDescent="0.4">
      <c r="B231" t="s">
        <v>309</v>
      </c>
    </row>
    <row r="232" spans="1:8" x14ac:dyDescent="0.4">
      <c r="B232" t="s">
        <v>310</v>
      </c>
    </row>
    <row r="233" spans="1:8" x14ac:dyDescent="0.4">
      <c r="B233" t="s">
        <v>311</v>
      </c>
    </row>
    <row r="235" spans="1:8" x14ac:dyDescent="0.4">
      <c r="A235" s="10" t="s">
        <v>283</v>
      </c>
      <c r="B235" t="s">
        <v>284</v>
      </c>
    </row>
    <row r="236" spans="1:8" x14ac:dyDescent="0.4">
      <c r="B236" t="s">
        <v>285</v>
      </c>
    </row>
    <row r="237" spans="1:8" x14ac:dyDescent="0.4">
      <c r="B237" t="s">
        <v>286</v>
      </c>
    </row>
    <row r="238" spans="1:8" x14ac:dyDescent="0.4">
      <c r="B238" t="s">
        <v>312</v>
      </c>
    </row>
    <row r="240" spans="1:8" x14ac:dyDescent="0.4">
      <c r="A240" s="10" t="s">
        <v>288</v>
      </c>
      <c r="B240" t="s">
        <v>313</v>
      </c>
    </row>
    <row r="241" spans="1:2" x14ac:dyDescent="0.4">
      <c r="B241" t="s">
        <v>285</v>
      </c>
    </row>
    <row r="242" spans="1:2" x14ac:dyDescent="0.4">
      <c r="B242" t="s">
        <v>314</v>
      </c>
    </row>
    <row r="243" spans="1:2" x14ac:dyDescent="0.4">
      <c r="B243" t="s">
        <v>315</v>
      </c>
    </row>
    <row r="244" spans="1:2" x14ac:dyDescent="0.4">
      <c r="B244" t="s">
        <v>316</v>
      </c>
    </row>
    <row r="245" spans="1:2" x14ac:dyDescent="0.4">
      <c r="B245" t="s">
        <v>317</v>
      </c>
    </row>
    <row r="247" spans="1:2" x14ac:dyDescent="0.4">
      <c r="A247" s="10" t="s">
        <v>318</v>
      </c>
      <c r="B247" t="s">
        <v>319</v>
      </c>
    </row>
    <row r="248" spans="1:2" x14ac:dyDescent="0.4">
      <c r="B248" t="s">
        <v>294</v>
      </c>
    </row>
    <row r="249" spans="1:2" x14ac:dyDescent="0.4">
      <c r="B249" t="s">
        <v>320</v>
      </c>
    </row>
    <row r="250" spans="1:2" x14ac:dyDescent="0.4">
      <c r="B250" t="s">
        <v>321</v>
      </c>
    </row>
    <row r="251" spans="1:2" x14ac:dyDescent="0.4">
      <c r="B251" t="s">
        <v>322</v>
      </c>
    </row>
    <row r="252" spans="1:2" x14ac:dyDescent="0.4">
      <c r="B252" t="s">
        <v>323</v>
      </c>
    </row>
    <row r="254" spans="1:2" x14ac:dyDescent="0.4">
      <c r="A254" s="10" t="s">
        <v>324</v>
      </c>
      <c r="B254" t="s">
        <v>338</v>
      </c>
    </row>
    <row r="255" spans="1:2" x14ac:dyDescent="0.4">
      <c r="B255" t="s">
        <v>294</v>
      </c>
    </row>
    <row r="256" spans="1:2" x14ac:dyDescent="0.4">
      <c r="B256" t="s">
        <v>325</v>
      </c>
    </row>
    <row r="257" spans="1:2" x14ac:dyDescent="0.4">
      <c r="B257" t="s">
        <v>326</v>
      </c>
    </row>
    <row r="258" spans="1:2" x14ac:dyDescent="0.4">
      <c r="B258" t="s">
        <v>327</v>
      </c>
    </row>
    <row r="259" spans="1:2" x14ac:dyDescent="0.4">
      <c r="B259" t="s">
        <v>328</v>
      </c>
    </row>
    <row r="260" spans="1:2" x14ac:dyDescent="0.4">
      <c r="B260" t="s">
        <v>329</v>
      </c>
    </row>
    <row r="262" spans="1:2" x14ac:dyDescent="0.4">
      <c r="A262" s="10" t="s">
        <v>301</v>
      </c>
      <c r="B262" t="s">
        <v>339</v>
      </c>
    </row>
    <row r="263" spans="1:2" x14ac:dyDescent="0.4">
      <c r="B263" t="s">
        <v>294</v>
      </c>
    </row>
    <row r="264" spans="1:2" x14ac:dyDescent="0.4">
      <c r="B264" t="s">
        <v>294</v>
      </c>
    </row>
    <row r="266" spans="1:2" x14ac:dyDescent="0.4">
      <c r="A266" s="10" t="s">
        <v>330</v>
      </c>
      <c r="B266" t="s">
        <v>340</v>
      </c>
    </row>
    <row r="267" spans="1:2" x14ac:dyDescent="0.4">
      <c r="B267" t="s">
        <v>294</v>
      </c>
    </row>
    <row r="268" spans="1:2" x14ac:dyDescent="0.4">
      <c r="B268" t="s">
        <v>331</v>
      </c>
    </row>
    <row r="269" spans="1:2" x14ac:dyDescent="0.4">
      <c r="B269" t="s">
        <v>332</v>
      </c>
    </row>
    <row r="270" spans="1:2" x14ac:dyDescent="0.4">
      <c r="B270" t="s">
        <v>333</v>
      </c>
    </row>
    <row r="271" spans="1:2" x14ac:dyDescent="0.4">
      <c r="B271" t="s">
        <v>334</v>
      </c>
    </row>
    <row r="272" spans="1:2" x14ac:dyDescent="0.4">
      <c r="B272" t="s">
        <v>334</v>
      </c>
    </row>
    <row r="273" spans="1:7" x14ac:dyDescent="0.4">
      <c r="B273" t="s">
        <v>335</v>
      </c>
    </row>
    <row r="274" spans="1:7" x14ac:dyDescent="0.4">
      <c r="B274" t="s">
        <v>336</v>
      </c>
    </row>
    <row r="276" spans="1:7" x14ac:dyDescent="0.4">
      <c r="A276" s="10" t="s">
        <v>337</v>
      </c>
      <c r="B276" t="s">
        <v>341</v>
      </c>
    </row>
    <row r="277" spans="1:7" x14ac:dyDescent="0.4">
      <c r="B277" t="s">
        <v>294</v>
      </c>
    </row>
    <row r="278" spans="1:7" x14ac:dyDescent="0.4">
      <c r="B278" t="s">
        <v>343</v>
      </c>
    </row>
    <row r="279" spans="1:7" x14ac:dyDescent="0.4">
      <c r="B279" t="s">
        <v>342</v>
      </c>
    </row>
    <row r="280" spans="1:7" x14ac:dyDescent="0.4">
      <c r="B280" t="s">
        <v>344</v>
      </c>
    </row>
    <row r="281" spans="1:7" x14ac:dyDescent="0.4">
      <c r="B281" t="s">
        <v>345</v>
      </c>
    </row>
    <row r="282" spans="1:7" x14ac:dyDescent="0.4">
      <c r="B282" t="s">
        <v>346</v>
      </c>
    </row>
    <row r="283" spans="1:7" x14ac:dyDescent="0.4">
      <c r="B283" t="s">
        <v>347</v>
      </c>
    </row>
    <row r="285" spans="1:7" x14ac:dyDescent="0.4">
      <c r="A285" t="s">
        <v>348</v>
      </c>
      <c r="B285" s="22" t="s">
        <v>349</v>
      </c>
      <c r="C285" s="22"/>
      <c r="D285" s="22"/>
      <c r="E285" s="22"/>
      <c r="F285" s="22"/>
      <c r="G285" s="22"/>
    </row>
    <row r="319" spans="1:2" x14ac:dyDescent="0.4">
      <c r="A319" t="s">
        <v>31</v>
      </c>
    </row>
    <row r="320" spans="1:2" x14ac:dyDescent="0.4">
      <c r="B320" t="s">
        <v>353</v>
      </c>
    </row>
    <row r="322" spans="1:2" x14ac:dyDescent="0.4">
      <c r="A322" t="s">
        <v>350</v>
      </c>
    </row>
    <row r="323" spans="1:2" x14ac:dyDescent="0.4">
      <c r="B323" t="s">
        <v>352</v>
      </c>
    </row>
    <row r="357" spans="1:2" x14ac:dyDescent="0.4">
      <c r="A357" t="s">
        <v>351</v>
      </c>
    </row>
    <row r="358" spans="1:2" x14ac:dyDescent="0.4">
      <c r="B358" t="s">
        <v>354</v>
      </c>
    </row>
    <row r="359" spans="1:2" x14ac:dyDescent="0.4">
      <c r="B359" t="s">
        <v>354</v>
      </c>
    </row>
  </sheetData>
  <mergeCells count="9">
    <mergeCell ref="E189:H190"/>
    <mergeCell ref="F224:H225"/>
    <mergeCell ref="L26:P28"/>
    <mergeCell ref="B1:M1"/>
    <mergeCell ref="G3:H3"/>
    <mergeCell ref="N2:P5"/>
    <mergeCell ref="O16:P16"/>
    <mergeCell ref="G150:J151"/>
    <mergeCell ref="P137:R138"/>
  </mergeCells>
  <phoneticPr fontId="1"/>
  <pageMargins left="0.7" right="0.7" top="0.75" bottom="0.75" header="0.3" footer="0.3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9"/>
  <sheetViews>
    <sheetView workbookViewId="0">
      <selection activeCell="E3" sqref="E3"/>
    </sheetView>
  </sheetViews>
  <sheetFormatPr defaultRowHeight="18.75" x14ac:dyDescent="0.4"/>
  <cols>
    <col min="1" max="1" width="12.625" customWidth="1"/>
    <col min="2" max="6" width="9.625" customWidth="1"/>
  </cols>
  <sheetData>
    <row r="1" spans="1:6" x14ac:dyDescent="0.4">
      <c r="A1" s="16" t="s">
        <v>259</v>
      </c>
      <c r="B1" t="s">
        <v>258</v>
      </c>
    </row>
    <row r="3" spans="1:6" x14ac:dyDescent="0.4">
      <c r="A3" s="16" t="s">
        <v>257</v>
      </c>
      <c r="B3" s="16" t="s">
        <v>256</v>
      </c>
    </row>
    <row r="4" spans="1:6" x14ac:dyDescent="0.4">
      <c r="A4" s="16" t="s">
        <v>255</v>
      </c>
      <c r="B4" t="s">
        <v>251</v>
      </c>
      <c r="C4" t="s">
        <v>254</v>
      </c>
      <c r="D4" t="s">
        <v>253</v>
      </c>
      <c r="E4" t="s">
        <v>252</v>
      </c>
      <c r="F4" t="s">
        <v>247</v>
      </c>
    </row>
    <row r="5" spans="1:6" x14ac:dyDescent="0.4">
      <c r="A5" s="13" t="s">
        <v>251</v>
      </c>
      <c r="B5">
        <v>3</v>
      </c>
      <c r="C5">
        <v>4</v>
      </c>
      <c r="D5">
        <v>6</v>
      </c>
      <c r="E5">
        <v>3</v>
      </c>
      <c r="F5">
        <v>16</v>
      </c>
    </row>
    <row r="6" spans="1:6" x14ac:dyDescent="0.4">
      <c r="A6" s="13" t="s">
        <v>250</v>
      </c>
      <c r="B6">
        <v>6</v>
      </c>
      <c r="C6">
        <v>8</v>
      </c>
      <c r="D6">
        <v>14</v>
      </c>
      <c r="E6">
        <v>9</v>
      </c>
      <c r="F6">
        <v>37</v>
      </c>
    </row>
    <row r="7" spans="1:6" x14ac:dyDescent="0.4">
      <c r="A7" s="13" t="s">
        <v>249</v>
      </c>
      <c r="B7">
        <v>5</v>
      </c>
      <c r="C7">
        <v>9</v>
      </c>
      <c r="D7">
        <v>15</v>
      </c>
      <c r="E7">
        <v>8</v>
      </c>
      <c r="F7">
        <v>37</v>
      </c>
    </row>
    <row r="8" spans="1:6" x14ac:dyDescent="0.4">
      <c r="A8" s="13" t="s">
        <v>248</v>
      </c>
      <c r="B8">
        <v>0</v>
      </c>
      <c r="C8">
        <v>3</v>
      </c>
      <c r="D8">
        <v>6</v>
      </c>
      <c r="E8">
        <v>3</v>
      </c>
      <c r="F8">
        <v>12</v>
      </c>
    </row>
    <row r="9" spans="1:6" x14ac:dyDescent="0.4">
      <c r="A9" s="13" t="s">
        <v>247</v>
      </c>
      <c r="B9">
        <v>14</v>
      </c>
      <c r="C9">
        <v>24</v>
      </c>
      <c r="D9">
        <v>41</v>
      </c>
      <c r="E9">
        <v>23</v>
      </c>
      <c r="F9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グラフ</vt:lpstr>
      </vt:variant>
      <vt:variant>
        <vt:i4>1</vt:i4>
      </vt:variant>
    </vt:vector>
  </HeadingPairs>
  <TitlesOfParts>
    <vt:vector size="8" baseType="lpstr">
      <vt:lpstr>問題１</vt:lpstr>
      <vt:lpstr>問題２</vt:lpstr>
      <vt:lpstr>問題４</vt:lpstr>
      <vt:lpstr>問題１解答</vt:lpstr>
      <vt:lpstr>問題2解答</vt:lpstr>
      <vt:lpstr>問題と完成見本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植田吉祥</cp:lastModifiedBy>
  <cp:lastPrinted>2019-12-14T05:31:27Z</cp:lastPrinted>
  <dcterms:created xsi:type="dcterms:W3CDTF">2015-08-12T08:12:01Z</dcterms:created>
  <dcterms:modified xsi:type="dcterms:W3CDTF">2023-02-19T13:48:35Z</dcterms:modified>
</cp:coreProperties>
</file>