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19\Documents\授業\Excel\"/>
    </mc:Choice>
  </mc:AlternateContent>
  <bookViews>
    <workbookView xWindow="0" yWindow="0" windowWidth="13185" windowHeight="11565" activeTab="2"/>
  </bookViews>
  <sheets>
    <sheet name="問題１" sheetId="1" r:id="rId1"/>
    <sheet name="Graph1" sheetId="12" r:id="rId2"/>
    <sheet name="問題２" sheetId="10" r:id="rId3"/>
    <sheet name="Sheet2" sheetId="13" r:id="rId4"/>
    <sheet name="Sheet3" sheetId="14" r:id="rId5"/>
    <sheet name="問題４" sheetId="5" r:id="rId6"/>
    <sheet name="Sheet1" sheetId="11" r:id="rId7"/>
  </sheets>
  <calcPr calcId="162913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I9" i="1"/>
  <c r="I12" i="1" s="1"/>
  <c r="I5" i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11" i="1" l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<sst xmlns="http://schemas.openxmlformats.org/spreadsheetml/2006/main" count="666" uniqueCount="169">
  <si>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</si>
  <si>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</si>
  <si>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</si>
  <si>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</si>
  <si>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</si>
  <si>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</si>
  <si>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</si>
  <si>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</si>
  <si>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</si>
  <si>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</si>
  <si>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</si>
  <si>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</si>
  <si>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</si>
  <si>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</si>
  <si>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</si>
  <si>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</si>
  <si>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</si>
  <si>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</si>
  <si>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</si>
  <si>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</si>
  <si>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</si>
  <si>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</si>
  <si>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</si>
  <si>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</si>
  <si>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</si>
  <si>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</si>
  <si>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</si>
  <si>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</si>
  <si>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</si>
  <si>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</si>
  <si>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</si>
  <si>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</si>
  <si>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</si>
  <si>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</si>
  <si>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</si>
  <si>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</si>
  <si>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</si>
  <si>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</si>
  <si>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</si>
  <si>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</si>
  <si>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</si>
  <si>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</si>
  <si>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</si>
  <si>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</si>
  <si>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</si>
  <si>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</si>
  <si>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</si>
  <si>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</si>
  <si>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</si>
  <si>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</si>
  <si>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</si>
  <si>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</si>
  <si>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</si>
  <si>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</si>
  <si>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</si>
  <si>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</si>
  <si>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</si>
  <si>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</si>
  <si>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</si>
  <si>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</si>
  <si>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</si>
  <si>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</si>
  <si>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</si>
  <si>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</si>
  <si>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</si>
  <si>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</si>
  <si>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</si>
  <si>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</si>
  <si>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</si>
  <si>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</si>
  <si>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</si>
  <si>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</si>
  <si>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</si>
  <si>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</si>
  <si>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</si>
  <si>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</si>
  <si>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</si>
  <si>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</si>
  <si>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</si>
  <si>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</si>
  <si>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</si>
  <si>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</si>
  <si>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</si>
  <si>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</si>
  <si>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</si>
  <si>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</si>
  <si>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</si>
  <si>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</si>
  <si>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</si>
  <si>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</si>
  <si>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</si>
  <si>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</si>
  <si>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</si>
  <si>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</si>
  <si>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</si>
  <si>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</si>
  <si>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</si>
  <si>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</si>
  <si>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</si>
  <si>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</si>
  <si>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</si>
  <si>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</si>
  <si>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</si>
  <si>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</si>
  <si>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</si>
  <si>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</si>
  <si>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</si>
  <si>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</si>
  <si>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</si>
  <si>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</si>
  <si>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</si>
  <si>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</si>
  <si>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</si>
  <si>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</si>
  <si>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</si>
  <si>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</si>
  <si>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</si>
  <si>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</si>
  <si>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</si>
  <si>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</si>
  <si>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</si>
  <si>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</si>
  <si>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</si>
  <si>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</si>
  <si>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</si>
  <si>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</si>
  <si>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</si>
  <si>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</si>
  <si>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</si>
  <si>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</si>
  <si>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</si>
  <si>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</si>
  <si>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</si>
  <si>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</si>
  <si>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</si>
  <si>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</si>
  <si>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</si>
  <si>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</si>
  <si>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</si>
  <si>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</si>
  <si>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</si>
  <si>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</si>
  <si>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</si>
  <si>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</si>
  <si>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</si>
  <si>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</si>
  <si>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</si>
  <si>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</si>
  <si>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</si>
  <si>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</si>
  <si>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</si>
  <si>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</si>
  <si>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</si>
  <si>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</si>
  <si>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</si>
  <si>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</si>
  <si>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</si>
  <si>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その他</t>
  </si>
  <si>
    <t>飲みやすい</t>
  </si>
  <si>
    <t>甘い</t>
  </si>
  <si>
    <t>甘くない</t>
  </si>
  <si>
    <t>総計</t>
  </si>
  <si>
    <t>列ラベル</t>
  </si>
  <si>
    <t>学生</t>
  </si>
  <si>
    <t>社会人</t>
  </si>
  <si>
    <t>主婦</t>
  </si>
  <si>
    <t>回答者数</t>
  </si>
  <si>
    <t>性別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</si>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</sst>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問題２!$C$3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問題２!$B$4:$B$8</c:f>
              <c:strCache>
                <c:ptCount val="5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  <c:pt idx="4">
                  <c:v>合計</c:v>
                </c:pt>
              </c:strCache>
            </c:strRef>
          </c:cat>
          <c:val>
            <c:numRef>
              <c:f>問題２!$C$4:$C$8</c:f>
              <c:numCache>
                <c:formatCode>#,##0_);[Red]\(#,##0\)</c:formatCode>
                <c:ptCount val="5"/>
                <c:pt idx="0">
                  <c:v>6000</c:v>
                </c:pt>
                <c:pt idx="1">
                  <c:v>2000</c:v>
                </c:pt>
                <c:pt idx="2">
                  <c:v>4600</c:v>
                </c:pt>
                <c:pt idx="3">
                  <c:v>4400</c:v>
                </c:pt>
                <c:pt idx="4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4AC0-B792-CB9F47467921}"/>
            </c:ext>
          </c:extLst>
        </c:ser>
        <c:ser>
          <c:idx val="1"/>
          <c:order val="1"/>
          <c:tx>
            <c:strRef>
              <c:f>問題２!$D$3</c:f>
              <c:strCache>
                <c:ptCount val="1"/>
                <c:pt idx="0">
                  <c:v>渋谷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問題２!$B$4:$B$8</c:f>
              <c:strCache>
                <c:ptCount val="5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  <c:pt idx="4">
                  <c:v>合計</c:v>
                </c:pt>
              </c:strCache>
            </c:strRef>
          </c:cat>
          <c:val>
            <c:numRef>
              <c:f>問題２!$D$4:$D$8</c:f>
              <c:numCache>
                <c:formatCode>#,##0_);[Red]\(#,##0\)</c:formatCode>
                <c:ptCount val="5"/>
                <c:pt idx="0">
                  <c:v>5800</c:v>
                </c:pt>
                <c:pt idx="1">
                  <c:v>2800</c:v>
                </c:pt>
                <c:pt idx="2">
                  <c:v>3400</c:v>
                </c:pt>
                <c:pt idx="3">
                  <c:v>2600</c:v>
                </c:pt>
                <c:pt idx="4">
                  <c:v>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8-4AC0-B792-CB9F47467921}"/>
            </c:ext>
          </c:extLst>
        </c:ser>
        <c:ser>
          <c:idx val="2"/>
          <c:order val="2"/>
          <c:tx>
            <c:strRef>
              <c:f>問題２!$E$3</c:f>
              <c:strCache>
                <c:ptCount val="1"/>
                <c:pt idx="0">
                  <c:v>有楽町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問題２!$B$4:$B$8</c:f>
              <c:strCache>
                <c:ptCount val="5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  <c:pt idx="4">
                  <c:v>合計</c:v>
                </c:pt>
              </c:strCache>
            </c:strRef>
          </c:cat>
          <c:val>
            <c:numRef>
              <c:f>問題２!$E$4:$E$8</c:f>
              <c:numCache>
                <c:formatCode>#,##0_);[Red]\(#,##0\)</c:formatCode>
                <c:ptCount val="5"/>
                <c:pt idx="0">
                  <c:v>2400</c:v>
                </c:pt>
                <c:pt idx="1">
                  <c:v>4600</c:v>
                </c:pt>
                <c:pt idx="2">
                  <c:v>2100</c:v>
                </c:pt>
                <c:pt idx="3">
                  <c:v>1800</c:v>
                </c:pt>
                <c:pt idx="4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8-4AC0-B792-CB9F47467921}"/>
            </c:ext>
          </c:extLst>
        </c:ser>
        <c:ser>
          <c:idx val="3"/>
          <c:order val="3"/>
          <c:tx>
            <c:strRef>
              <c:f>問題２!$F$3</c:f>
              <c:strCache>
                <c:ptCount val="1"/>
                <c:pt idx="0">
                  <c:v>池袋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問題２!$B$4:$B$8</c:f>
              <c:strCache>
                <c:ptCount val="5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  <c:pt idx="4">
                  <c:v>合計</c:v>
                </c:pt>
              </c:strCache>
            </c:strRef>
          </c:cat>
          <c:val>
            <c:numRef>
              <c:f>問題２!$F$4:$F$8</c:f>
              <c:numCache>
                <c:formatCode>#,##0_);[Red]\(#,##0\)</c:formatCode>
                <c:ptCount val="5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  <c:pt idx="4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8-4AC0-B792-CB9F4746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20104"/>
        <c:axId val="470621744"/>
      </c:barChart>
      <c:catAx>
        <c:axId val="4706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621744"/>
        <c:crosses val="autoZero"/>
        <c:auto val="1"/>
        <c:lblAlgn val="ctr"/>
        <c:lblOffset val="100"/>
        <c:noMultiLvlLbl val="0"/>
      </c:catAx>
      <c:valAx>
        <c:axId val="4706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62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D2C-AA07-B942F95D9CA5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D2C-AA07-B942F95D9CA5}"/>
            </c:ext>
          </c:extLst>
        </c:ser>
        <c:ser>
          <c:idx val="3"/>
          <c:order val="2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問題２!$C$7:$F$7</c:f>
              <c:numCache>
                <c:formatCode>#,##0_);[Red]\(#,##0\)</c:formatCode>
                <c:ptCount val="4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4-4D2C-AA07-B942F95D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89144"/>
        <c:axId val="595689472"/>
      </c:barChart>
      <c:catAx>
        <c:axId val="5956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89472"/>
        <c:crosses val="autoZero"/>
        <c:auto val="1"/>
        <c:lblAlgn val="ctr"/>
        <c:lblOffset val="100"/>
        <c:noMultiLvlLbl val="0"/>
      </c:catAx>
      <c:valAx>
        <c:axId val="595689472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3686006825938567E-2"/>
              <c:y val="2.95525174235726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89144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70-4243-93DD-DA5BE719BD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0-4243-93DD-DA5BE719BD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[２２０１９河野壮佑_第3Q_Excel入門.xlsx]Sheet3!ピボットテーブル3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9-47A6-86E6-20B52C14FA5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9-47A6-86E6-20B52C14FA5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9-47A6-86E6-20B52C14FA5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9-47A6-86E6-20B52C14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631072"/>
        <c:axId val="532631400"/>
      </c:barChart>
      <c:catAx>
        <c:axId val="5326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631400"/>
        <c:crosses val="autoZero"/>
        <c:auto val="1"/>
        <c:lblAlgn val="ctr"/>
        <c:lblOffset val="100"/>
        <c:noMultiLvlLbl val="0"/>
      </c:catAx>
      <c:valAx>
        <c:axId val="5326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6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2" name="グラフ 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1152524</xdr:colOff>
      <xdr:row>9</xdr:row>
      <xdr:rowOff>0</xdr:rowOff>
    </xdr:from>
    <xdr:to>
      <xdr:col>6</xdr:col>
      <xdr:colOff>504824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57150</xdr:rowOff>
    </xdr:from>
    <xdr:to>
      <xdr:col>6</xdr:col>
      <xdr:colOff>304800</xdr:colOff>
      <xdr:row>21</xdr:row>
      <xdr:rowOff>180975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19" refreshedDate="44977.675519328703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5" sqref="J5:J11"/>
    </sheetView>
  </sheetViews>
  <sheetFormatPr defaultRowHeight="18.75" x14ac:dyDescent="0.4"/>
  <cols>
    <col min="1" max="1" width="3.625" customWidth="1"/>
    <col min="3" max="8" width="6.625" customWidth="1"/>
    <col min="10" max="10" width="11" bestFit="1" customWidth="1"/>
  </cols>
  <sheetData>
    <row r="1" spans="1:10" x14ac:dyDescent="0.4">
      <c r="A1" s="9"/>
    </row>
    <row r="2" spans="1:10" x14ac:dyDescent="0.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4">
      <c r="J3" t="s">
        <v>8</v>
      </c>
    </row>
    <row r="4" spans="1:10" x14ac:dyDescent="0.4">
      <c r="B4" s="13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4">
      <c r="B5" s="12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5">
        <f>I5/I11</f>
        <v>0.28545843202957999</v>
      </c>
    </row>
    <row r="6" spans="1:10" x14ac:dyDescent="0.4">
      <c r="B6" s="12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5">
        <f>I6/I11</f>
        <v>0.10035241781732047</v>
      </c>
    </row>
    <row r="7" spans="1:10" x14ac:dyDescent="0.4">
      <c r="B7" s="12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5">
        <f>I7/I11</f>
        <v>0.19660292333468138</v>
      </c>
    </row>
    <row r="8" spans="1:10" x14ac:dyDescent="0.4">
      <c r="B8" s="12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5">
        <f>I8/I11</f>
        <v>0.15679704200127101</v>
      </c>
    </row>
    <row r="9" spans="1:10" x14ac:dyDescent="0.4">
      <c r="B9" s="12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5">
        <f>I9/I11</f>
        <v>4.8009705933329483E-2</v>
      </c>
    </row>
    <row r="10" spans="1:10" x14ac:dyDescent="0.4">
      <c r="B10" s="12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5">
        <f>I10/I11</f>
        <v>0.21277947888381768</v>
      </c>
    </row>
    <row r="11" spans="1:10" x14ac:dyDescent="0.4">
      <c r="B11" s="12" t="s">
        <v>14</v>
      </c>
      <c r="C11" s="14">
        <f>SUM(C5:C10)</f>
        <v>2522</v>
      </c>
      <c r="D11" s="14">
        <f>SUM(D5:D10)</f>
        <v>2436</v>
      </c>
      <c r="E11" s="14">
        <f>SUM(E5:E10)</f>
        <v>3316</v>
      </c>
      <c r="F11" s="14">
        <f>SUM(F5:F10)</f>
        <v>2942</v>
      </c>
      <c r="G11" s="14">
        <f>SUM(G5:G10)</f>
        <v>2796</v>
      </c>
      <c r="H11" s="14">
        <f>SUM(H5:H10)</f>
        <v>3297</v>
      </c>
      <c r="I11" s="14">
        <f>SUM(I5:I10)</f>
        <v>17309</v>
      </c>
      <c r="J11" s="15">
        <f>I11/I11</f>
        <v>1</v>
      </c>
    </row>
    <row r="12" spans="1:10" x14ac:dyDescent="0.4">
      <c r="B12" s="12" t="s">
        <v>15</v>
      </c>
      <c r="C12" s="14">
        <f>AVERAGE(C5:C10)</f>
        <v>420.33333333333331</v>
      </c>
      <c r="D12" s="14">
        <f t="shared" ref="D12:I12" si="1">AVERAGE(D5:D10)</f>
        <v>406</v>
      </c>
      <c r="E12" s="14">
        <f t="shared" si="1"/>
        <v>552.66666666666663</v>
      </c>
      <c r="F12" s="14">
        <f t="shared" si="1"/>
        <v>490.33333333333331</v>
      </c>
      <c r="G12" s="14">
        <f t="shared" si="1"/>
        <v>466</v>
      </c>
      <c r="H12" s="14">
        <f t="shared" si="1"/>
        <v>549.5</v>
      </c>
      <c r="I12" s="14">
        <f t="shared" si="1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B3" sqref="B3:F8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10" t="s">
        <v>146</v>
      </c>
      <c r="C1" s="10"/>
      <c r="D1" s="10"/>
      <c r="E1" s="10"/>
      <c r="F1" s="10"/>
      <c r="G1" s="10"/>
    </row>
    <row r="2" spans="2:7" x14ac:dyDescent="0.4">
      <c r="G2" s="2" t="s">
        <v>8</v>
      </c>
    </row>
    <row r="3" spans="2:7" x14ac:dyDescent="0.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5" sqref="A5:E8"/>
    </sheetView>
  </sheetViews>
  <sheetFormatPr defaultRowHeight="18.75" x14ac:dyDescent="0.4"/>
  <cols>
    <col min="1" max="2" width="11" customWidth="1"/>
    <col min="3" max="3" width="5.25" customWidth="1"/>
    <col min="4" max="4" width="7.125" customWidth="1"/>
    <col min="5" max="6" width="5.25" customWidth="1"/>
  </cols>
  <sheetData>
    <row r="1" spans="1:6" x14ac:dyDescent="0.4">
      <c r="A1" s="18" t="s">
        <v>167</v>
      </c>
      <c r="B1" t="s">
        <v>168</v>
      </c>
    </row>
    <row r="3" spans="1:6" x14ac:dyDescent="0.4">
      <c r="A3" s="18" t="s">
        <v>166</v>
      </c>
      <c r="B3" s="18" t="s">
        <v>162</v>
      </c>
    </row>
    <row r="4" spans="1:6" x14ac:dyDescent="0.4">
      <c r="A4" s="18" t="s">
        <v>156</v>
      </c>
      <c r="B4" t="s">
        <v>157</v>
      </c>
      <c r="C4" t="s">
        <v>163</v>
      </c>
      <c r="D4" t="s">
        <v>164</v>
      </c>
      <c r="E4" t="s">
        <v>165</v>
      </c>
      <c r="F4" t="s">
        <v>161</v>
      </c>
    </row>
    <row r="5" spans="1:6" x14ac:dyDescent="0.4">
      <c r="A5" s="19" t="s">
        <v>157</v>
      </c>
      <c r="B5" s="20">
        <v>3</v>
      </c>
      <c r="C5" s="20">
        <v>4</v>
      </c>
      <c r="D5" s="20">
        <v>6</v>
      </c>
      <c r="E5" s="20">
        <v>3</v>
      </c>
      <c r="F5" s="20">
        <v>16</v>
      </c>
    </row>
    <row r="6" spans="1:6" x14ac:dyDescent="0.4">
      <c r="A6" s="19" t="s">
        <v>158</v>
      </c>
      <c r="B6" s="20">
        <v>6</v>
      </c>
      <c r="C6" s="20">
        <v>8</v>
      </c>
      <c r="D6" s="20">
        <v>14</v>
      </c>
      <c r="E6" s="20">
        <v>9</v>
      </c>
      <c r="F6" s="20">
        <v>37</v>
      </c>
    </row>
    <row r="7" spans="1:6" x14ac:dyDescent="0.4">
      <c r="A7" s="19" t="s">
        <v>159</v>
      </c>
      <c r="B7" s="20">
        <v>5</v>
      </c>
      <c r="C7" s="20">
        <v>9</v>
      </c>
      <c r="D7" s="20">
        <v>15</v>
      </c>
      <c r="E7" s="20">
        <v>8</v>
      </c>
      <c r="F7" s="20">
        <v>37</v>
      </c>
    </row>
    <row r="8" spans="1:6" x14ac:dyDescent="0.4">
      <c r="A8" s="19" t="s">
        <v>160</v>
      </c>
      <c r="B8" s="20"/>
      <c r="C8" s="20">
        <v>3</v>
      </c>
      <c r="D8" s="20">
        <v>6</v>
      </c>
      <c r="E8" s="20">
        <v>3</v>
      </c>
      <c r="F8" s="20">
        <v>12</v>
      </c>
    </row>
    <row r="9" spans="1:6" x14ac:dyDescent="0.4">
      <c r="A9" s="19" t="s">
        <v>161</v>
      </c>
      <c r="B9" s="20">
        <v>14</v>
      </c>
      <c r="C9" s="20">
        <v>24</v>
      </c>
      <c r="D9" s="20">
        <v>41</v>
      </c>
      <c r="E9" s="20">
        <v>23</v>
      </c>
      <c r="F9" s="20">
        <v>102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11" t="s">
        <v>17</v>
      </c>
      <c r="B2" s="11"/>
      <c r="C2" s="11"/>
      <c r="D2" s="11"/>
      <c r="E2" s="11"/>
      <c r="F2" s="11"/>
      <c r="G2" s="11"/>
    </row>
    <row r="3" spans="1:7" x14ac:dyDescent="0.4">
      <c r="G3" s="2" t="s">
        <v>18</v>
      </c>
    </row>
    <row r="5" spans="1:7" x14ac:dyDescent="0.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グラフ</vt:lpstr>
      </vt:variant>
      <vt:variant>
        <vt:i4>1</vt:i4>
      </vt:variant>
    </vt:vector>
  </HeadingPairs>
  <TitlesOfParts>
    <vt:vector size="7" baseType="lpstr">
      <vt:lpstr>問題１</vt:lpstr>
      <vt:lpstr>問題２</vt:lpstr>
      <vt:lpstr>Sheet2</vt:lpstr>
      <vt:lpstr>Sheet3</vt:lpstr>
      <vt:lpstr>問題４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22019</cp:lastModifiedBy>
  <cp:lastPrinted>2019-12-14T05:31:27Z</cp:lastPrinted>
  <dcterms:created xsi:type="dcterms:W3CDTF">2015-08-12T08:12:01Z</dcterms:created>
  <dcterms:modified xsi:type="dcterms:W3CDTF">2023-02-20T07:16:38Z</dcterms:modified>
</cp:coreProperties>
</file>