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chartsheets/sheet1.xml" ContentType="application/vnd.openxmlformats-officedocument.spreadsheetml.chart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22037\Downloads\"/>
    </mc:Choice>
  </mc:AlternateContent>
  <bookViews>
    <workbookView xWindow="0" yWindow="0" windowWidth="23040" windowHeight="10260" activeTab="6"/>
  </bookViews>
  <sheets>
    <sheet name="問題１" sheetId="1" r:id="rId1"/>
    <sheet name="Graph1" sheetId="12" r:id="rId2"/>
    <sheet name="問題２" sheetId="10" r:id="rId3"/>
    <sheet name="Sheet1" sheetId="11" r:id="rId4"/>
    <sheet name="Sheet2" sheetId="13" r:id="rId5"/>
    <sheet name="Sheet3" sheetId="14" r:id="rId6"/>
    <sheet name="問題４" sheetId="5" r:id="rId7"/>
  </sheets>
  <calcPr calcId="162913"/>
  <pivotCaches>
    <pivotCache cacheId="8" r:id="rId8"/>
  </pivotCaches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2" i="1" l="1"/>
  <c r="E12" i="1"/>
  <c r="F12" i="1"/>
  <c r="G12" i="1"/>
  <c r="H12" i="1"/>
  <c r="I12" i="1"/>
  <c r="J12" i="1"/>
  <c r="C12" i="1"/>
  <c r="I9" i="1"/>
  <c r="J9" i="1"/>
  <c r="J8" i="1"/>
  <c r="J10" i="1"/>
  <c r="J5" i="1"/>
  <c r="D11" i="1"/>
  <c r="E11" i="1"/>
  <c r="F11" i="1"/>
  <c r="G11" i="1"/>
  <c r="H11" i="1"/>
  <c r="C11" i="1"/>
  <c r="I6" i="1"/>
  <c r="J6" i="1" s="1"/>
  <c r="I7" i="1"/>
  <c r="J7" i="1" s="1"/>
  <c r="I8" i="1"/>
  <c r="I10" i="1"/>
  <c r="I5" i="1"/>
  <c r="I11" i="1" l="1"/>
  <c r="J11" i="1" s="1"/>
  <c r="F8" i="10"/>
  <c r="E8" i="10"/>
  <c r="D8" i="10"/>
  <c r="C8" i="10"/>
  <c r="G8" i="10" s="1"/>
  <c r="G7" i="10"/>
  <c r="G6" i="10"/>
  <c r="G5" i="10"/>
  <c r="G4" i="10"/>
</calcChain>
</file>

<file path=xl/sharedStrings.xml><?xml version="1.0" encoding="utf-8"?>
<sst xmlns="http://schemas.openxmlformats.org/spreadsheetml/2006/main" count="658" uniqueCount="163">
  <si>
    <t>11月</t>
  </si>
  <si>
    <t>12月</t>
  </si>
  <si>
    <t>1月</t>
  </si>
  <si>
    <t>2月</t>
  </si>
  <si>
    <t>3月</t>
  </si>
  <si>
    <t>コミック</t>
  </si>
  <si>
    <t>ソフトウェア</t>
  </si>
  <si>
    <t>FOMブックストアー　下期売上表</t>
    <rPh sb="11" eb="13">
      <t>シモキ</t>
    </rPh>
    <rPh sb="13" eb="15">
      <t>ウリアゲ</t>
    </rPh>
    <rPh sb="15" eb="16">
      <t>ヒョウ</t>
    </rPh>
    <phoneticPr fontId="1"/>
  </si>
  <si>
    <t>単位：千円</t>
    <rPh sb="0" eb="2">
      <t>タンイ</t>
    </rPh>
    <rPh sb="3" eb="5">
      <t>センエン</t>
    </rPh>
    <phoneticPr fontId="1"/>
  </si>
  <si>
    <t>売上構成比</t>
    <rPh sb="0" eb="2">
      <t>ウリアゲ</t>
    </rPh>
    <rPh sb="2" eb="5">
      <t>コウセイヒ</t>
    </rPh>
    <phoneticPr fontId="1"/>
  </si>
  <si>
    <t>下期合計</t>
    <rPh sb="0" eb="2">
      <t>シモキ</t>
    </rPh>
    <rPh sb="2" eb="4">
      <t>ゴウケイ</t>
    </rPh>
    <phoneticPr fontId="1"/>
  </si>
  <si>
    <t>和書</t>
    <rPh sb="0" eb="2">
      <t>ワショ</t>
    </rPh>
    <phoneticPr fontId="1"/>
  </si>
  <si>
    <t>洋書</t>
    <rPh sb="0" eb="2">
      <t>ヨウショ</t>
    </rPh>
    <phoneticPr fontId="1"/>
  </si>
  <si>
    <t>雑誌</t>
    <rPh sb="0" eb="2">
      <t>ザッシ</t>
    </rPh>
    <phoneticPr fontId="1"/>
  </si>
  <si>
    <t>合計</t>
    <rPh sb="0" eb="2">
      <t>ゴウケイ</t>
    </rPh>
    <phoneticPr fontId="1"/>
  </si>
  <si>
    <t>平均</t>
    <rPh sb="0" eb="2">
      <t>ヘイキン</t>
    </rPh>
    <phoneticPr fontId="1"/>
  </si>
  <si>
    <t>10月</t>
    <rPh sb="2" eb="3">
      <t>ガツ</t>
    </rPh>
    <phoneticPr fontId="1"/>
  </si>
  <si>
    <r>
      <t>新商品「</t>
    </r>
    <r>
      <rPr>
        <b/>
        <sz val="18"/>
        <color rgb="FF7030A0"/>
        <rFont val="Bookman Old Style"/>
        <family val="1"/>
      </rPr>
      <t>Pure Blueberry</t>
    </r>
    <r>
      <rPr>
        <sz val="18"/>
        <color rgb="FF7030A0"/>
        <rFont val="HGP創英角ｺﾞｼｯｸUB"/>
        <family val="3"/>
        <charset val="128"/>
      </rPr>
      <t>」モニターアンケート集計</t>
    </r>
    <phoneticPr fontId="1"/>
  </si>
  <si>
    <t>2016年10月実施</t>
    <rPh sb="4" eb="5">
      <t>ネン</t>
    </rPh>
    <rPh sb="7" eb="8">
      <t>ガツ</t>
    </rPh>
    <rPh sb="8" eb="10">
      <t>ジッシ</t>
    </rPh>
    <phoneticPr fontId="1"/>
  </si>
  <si>
    <t>回答者No.</t>
    <rPh sb="0" eb="3">
      <t>カイトウシャ</t>
    </rPh>
    <phoneticPr fontId="1"/>
  </si>
  <si>
    <t>性別</t>
    <rPh sb="0" eb="2">
      <t>セイベツ</t>
    </rPh>
    <phoneticPr fontId="1"/>
  </si>
  <si>
    <t>年齢</t>
    <rPh sb="0" eb="2">
      <t>ネンレイ</t>
    </rPh>
    <phoneticPr fontId="1"/>
  </si>
  <si>
    <t>職業</t>
    <rPh sb="0" eb="2">
      <t>ショクギョウ</t>
    </rPh>
    <phoneticPr fontId="1"/>
  </si>
  <si>
    <t>価格</t>
    <rPh sb="0" eb="2">
      <t>カカク</t>
    </rPh>
    <phoneticPr fontId="1"/>
  </si>
  <si>
    <t>飲みやすさ</t>
    <rPh sb="0" eb="1">
      <t>ノ</t>
    </rPh>
    <phoneticPr fontId="1"/>
  </si>
  <si>
    <t>購入予定</t>
    <rPh sb="0" eb="2">
      <t>コウニュウ</t>
    </rPh>
    <rPh sb="2" eb="4">
      <t>ヨテイ</t>
    </rPh>
    <phoneticPr fontId="1"/>
  </si>
  <si>
    <t>S0010</t>
    <phoneticPr fontId="1"/>
  </si>
  <si>
    <t>女</t>
    <rPh sb="0" eb="1">
      <t>オンナ</t>
    </rPh>
    <phoneticPr fontId="1"/>
  </si>
  <si>
    <t>主婦</t>
    <rPh sb="0" eb="2">
      <t>シュフ</t>
    </rPh>
    <phoneticPr fontId="1"/>
  </si>
  <si>
    <t>高い</t>
    <rPh sb="0" eb="1">
      <t>タカ</t>
    </rPh>
    <phoneticPr fontId="1"/>
  </si>
  <si>
    <t>甘くない</t>
    <rPh sb="0" eb="1">
      <t>アマ</t>
    </rPh>
    <phoneticPr fontId="1"/>
  </si>
  <si>
    <t>ない</t>
    <phoneticPr fontId="1"/>
  </si>
  <si>
    <t>S0011</t>
    <phoneticPr fontId="1"/>
  </si>
  <si>
    <t>男</t>
    <rPh sb="0" eb="1">
      <t>オトコ</t>
    </rPh>
    <phoneticPr fontId="1"/>
  </si>
  <si>
    <t>社会人</t>
    <rPh sb="0" eb="3">
      <t>シャカイジン</t>
    </rPh>
    <phoneticPr fontId="1"/>
  </si>
  <si>
    <t>適当</t>
    <rPh sb="0" eb="2">
      <t>テキトウ</t>
    </rPh>
    <phoneticPr fontId="1"/>
  </si>
  <si>
    <t>甘い</t>
    <rPh sb="0" eb="1">
      <t>アマ</t>
    </rPh>
    <phoneticPr fontId="1"/>
  </si>
  <si>
    <t>ある</t>
    <phoneticPr fontId="1"/>
  </si>
  <si>
    <t>S0012</t>
    <phoneticPr fontId="1"/>
  </si>
  <si>
    <t>飲みやすい</t>
    <rPh sb="0" eb="1">
      <t>ノ</t>
    </rPh>
    <phoneticPr fontId="1"/>
  </si>
  <si>
    <t>わからない</t>
    <phoneticPr fontId="1"/>
  </si>
  <si>
    <t>S0013</t>
    <phoneticPr fontId="1"/>
  </si>
  <si>
    <t>その他</t>
    <rPh sb="2" eb="3">
      <t>タ</t>
    </rPh>
    <phoneticPr fontId="1"/>
  </si>
  <si>
    <t>S0014</t>
    <phoneticPr fontId="1"/>
  </si>
  <si>
    <t>学生</t>
    <rPh sb="0" eb="2">
      <t>ガクセイ</t>
    </rPh>
    <phoneticPr fontId="1"/>
  </si>
  <si>
    <t>S0015</t>
    <phoneticPr fontId="1"/>
  </si>
  <si>
    <t>S0016</t>
    <phoneticPr fontId="1"/>
  </si>
  <si>
    <t>安い</t>
    <rPh sb="0" eb="1">
      <t>ヤス</t>
    </rPh>
    <phoneticPr fontId="1"/>
  </si>
  <si>
    <t>ある</t>
    <phoneticPr fontId="1"/>
  </si>
  <si>
    <t>S0017</t>
    <phoneticPr fontId="1"/>
  </si>
  <si>
    <t>わからない</t>
    <phoneticPr fontId="1"/>
  </si>
  <si>
    <t>S0018</t>
    <phoneticPr fontId="1"/>
  </si>
  <si>
    <t>S0019</t>
    <phoneticPr fontId="1"/>
  </si>
  <si>
    <t>ない</t>
    <phoneticPr fontId="1"/>
  </si>
  <si>
    <t>S0020</t>
    <phoneticPr fontId="1"/>
  </si>
  <si>
    <t>S0021</t>
    <phoneticPr fontId="1"/>
  </si>
  <si>
    <t>S0022</t>
    <phoneticPr fontId="1"/>
  </si>
  <si>
    <t>S0023</t>
    <phoneticPr fontId="1"/>
  </si>
  <si>
    <t>S0024</t>
    <phoneticPr fontId="1"/>
  </si>
  <si>
    <t>S0025</t>
    <phoneticPr fontId="1"/>
  </si>
  <si>
    <t>S0026</t>
    <phoneticPr fontId="1"/>
  </si>
  <si>
    <t>S0027</t>
    <phoneticPr fontId="1"/>
  </si>
  <si>
    <t>S0030</t>
    <phoneticPr fontId="1"/>
  </si>
  <si>
    <t>S0031</t>
    <phoneticPr fontId="1"/>
  </si>
  <si>
    <t>S0032</t>
    <phoneticPr fontId="1"/>
  </si>
  <si>
    <t>S0033</t>
    <phoneticPr fontId="1"/>
  </si>
  <si>
    <t>S0034</t>
    <phoneticPr fontId="1"/>
  </si>
  <si>
    <t>S0035</t>
    <phoneticPr fontId="1"/>
  </si>
  <si>
    <t>S0036</t>
    <phoneticPr fontId="1"/>
  </si>
  <si>
    <t>S0037</t>
    <phoneticPr fontId="1"/>
  </si>
  <si>
    <t>S0038</t>
    <phoneticPr fontId="1"/>
  </si>
  <si>
    <t>S0710</t>
    <phoneticPr fontId="1"/>
  </si>
  <si>
    <t>S0711</t>
    <phoneticPr fontId="1"/>
  </si>
  <si>
    <t>S0712</t>
    <phoneticPr fontId="1"/>
  </si>
  <si>
    <t>S0713</t>
    <phoneticPr fontId="1"/>
  </si>
  <si>
    <t>S0714</t>
    <phoneticPr fontId="1"/>
  </si>
  <si>
    <t>S0715</t>
    <phoneticPr fontId="1"/>
  </si>
  <si>
    <t>S0716</t>
    <phoneticPr fontId="1"/>
  </si>
  <si>
    <t>S0717</t>
    <phoneticPr fontId="1"/>
  </si>
  <si>
    <t>S0718</t>
    <phoneticPr fontId="1"/>
  </si>
  <si>
    <t>S0719</t>
    <phoneticPr fontId="1"/>
  </si>
  <si>
    <t>S0720</t>
    <phoneticPr fontId="1"/>
  </si>
  <si>
    <t>S0880</t>
    <phoneticPr fontId="1"/>
  </si>
  <si>
    <t>S0881</t>
    <phoneticPr fontId="1"/>
  </si>
  <si>
    <t>S0882</t>
    <phoneticPr fontId="1"/>
  </si>
  <si>
    <t>S0883</t>
    <phoneticPr fontId="1"/>
  </si>
  <si>
    <t>S0884</t>
    <phoneticPr fontId="1"/>
  </si>
  <si>
    <t>S0885</t>
    <phoneticPr fontId="1"/>
  </si>
  <si>
    <t>S0886</t>
    <phoneticPr fontId="1"/>
  </si>
  <si>
    <t>S0887</t>
    <phoneticPr fontId="1"/>
  </si>
  <si>
    <t>S0888</t>
    <phoneticPr fontId="1"/>
  </si>
  <si>
    <t>S1020</t>
    <phoneticPr fontId="1"/>
  </si>
  <si>
    <t>S1021</t>
    <phoneticPr fontId="1"/>
  </si>
  <si>
    <t>S1022</t>
    <phoneticPr fontId="1"/>
  </si>
  <si>
    <t>S1023</t>
    <phoneticPr fontId="1"/>
  </si>
  <si>
    <t>S1024</t>
    <phoneticPr fontId="1"/>
  </si>
  <si>
    <t>S1025</t>
    <phoneticPr fontId="1"/>
  </si>
  <si>
    <t>S1026</t>
    <phoneticPr fontId="1"/>
  </si>
  <si>
    <t>S1027</t>
    <phoneticPr fontId="1"/>
  </si>
  <si>
    <t>S1028</t>
    <phoneticPr fontId="1"/>
  </si>
  <si>
    <t>S1029</t>
    <phoneticPr fontId="1"/>
  </si>
  <si>
    <t>S1030</t>
    <phoneticPr fontId="1"/>
  </si>
  <si>
    <t>S1031</t>
    <phoneticPr fontId="1"/>
  </si>
  <si>
    <t>S1032</t>
    <phoneticPr fontId="1"/>
  </si>
  <si>
    <t>S1033</t>
    <phoneticPr fontId="1"/>
  </si>
  <si>
    <t>S1034</t>
    <phoneticPr fontId="1"/>
  </si>
  <si>
    <t>S1035</t>
    <phoneticPr fontId="1"/>
  </si>
  <si>
    <t>S1036</t>
    <phoneticPr fontId="1"/>
  </si>
  <si>
    <t>S1037</t>
    <phoneticPr fontId="1"/>
  </si>
  <si>
    <t>S1038</t>
    <phoneticPr fontId="1"/>
  </si>
  <si>
    <t>S1080</t>
    <phoneticPr fontId="1"/>
  </si>
  <si>
    <t>S1081</t>
    <phoneticPr fontId="1"/>
  </si>
  <si>
    <t>S1082</t>
    <phoneticPr fontId="1"/>
  </si>
  <si>
    <t>S1083</t>
    <phoneticPr fontId="1"/>
  </si>
  <si>
    <t>S1084</t>
    <phoneticPr fontId="1"/>
  </si>
  <si>
    <t>S1085</t>
    <phoneticPr fontId="1"/>
  </si>
  <si>
    <t>S1086</t>
    <phoneticPr fontId="1"/>
  </si>
  <si>
    <t>S1087</t>
    <phoneticPr fontId="1"/>
  </si>
  <si>
    <t>S1088</t>
    <phoneticPr fontId="1"/>
  </si>
  <si>
    <t>S1089</t>
    <phoneticPr fontId="1"/>
  </si>
  <si>
    <t>S4030</t>
    <phoneticPr fontId="1"/>
  </si>
  <si>
    <t>S4031</t>
    <phoneticPr fontId="1"/>
  </si>
  <si>
    <t>S4032</t>
    <phoneticPr fontId="1"/>
  </si>
  <si>
    <t>S4033</t>
    <phoneticPr fontId="1"/>
  </si>
  <si>
    <t>S4034</t>
    <phoneticPr fontId="1"/>
  </si>
  <si>
    <t>S4035</t>
    <phoneticPr fontId="1"/>
  </si>
  <si>
    <t>S4036</t>
    <phoneticPr fontId="1"/>
  </si>
  <si>
    <t>S4037</t>
    <phoneticPr fontId="1"/>
  </si>
  <si>
    <t>S4038</t>
    <phoneticPr fontId="1"/>
  </si>
  <si>
    <t>S4039</t>
    <phoneticPr fontId="1"/>
  </si>
  <si>
    <t>S6030</t>
    <phoneticPr fontId="1"/>
  </si>
  <si>
    <t>S6031</t>
    <phoneticPr fontId="1"/>
  </si>
  <si>
    <t>S6032</t>
    <phoneticPr fontId="1"/>
  </si>
  <si>
    <t>S6033</t>
    <phoneticPr fontId="1"/>
  </si>
  <si>
    <t>S6034</t>
    <phoneticPr fontId="1"/>
  </si>
  <si>
    <t>S6035</t>
    <phoneticPr fontId="1"/>
  </si>
  <si>
    <t>S6036</t>
    <phoneticPr fontId="1"/>
  </si>
  <si>
    <t>S6037</t>
    <phoneticPr fontId="1"/>
  </si>
  <si>
    <t>S6038</t>
    <phoneticPr fontId="1"/>
  </si>
  <si>
    <t>S9020</t>
    <phoneticPr fontId="1"/>
  </si>
  <si>
    <t>S9021</t>
    <phoneticPr fontId="1"/>
  </si>
  <si>
    <t>S9022</t>
    <phoneticPr fontId="1"/>
  </si>
  <si>
    <t>S9023</t>
    <phoneticPr fontId="1"/>
  </si>
  <si>
    <t>S9024</t>
    <phoneticPr fontId="1"/>
  </si>
  <si>
    <t>S9025</t>
    <phoneticPr fontId="1"/>
  </si>
  <si>
    <t>S9026</t>
    <phoneticPr fontId="1"/>
  </si>
  <si>
    <t>店舗別売上</t>
    <rPh sb="0" eb="2">
      <t>テンポ</t>
    </rPh>
    <rPh sb="2" eb="3">
      <t>ベツ</t>
    </rPh>
    <rPh sb="3" eb="5">
      <t>ウリアゲ</t>
    </rPh>
    <phoneticPr fontId="1"/>
  </si>
  <si>
    <t>新宿</t>
    <rPh sb="0" eb="2">
      <t>シンジュク</t>
    </rPh>
    <phoneticPr fontId="1"/>
  </si>
  <si>
    <t>渋谷</t>
    <rPh sb="0" eb="2">
      <t>シブヤ</t>
    </rPh>
    <phoneticPr fontId="1"/>
  </si>
  <si>
    <t>有楽町</t>
    <rPh sb="0" eb="3">
      <t>ユウラクチョウ</t>
    </rPh>
    <phoneticPr fontId="1"/>
  </si>
  <si>
    <t>池袋</t>
    <rPh sb="0" eb="2">
      <t>イケブクロ</t>
    </rPh>
    <phoneticPr fontId="1"/>
  </si>
  <si>
    <t>赤ワイン</t>
    <rPh sb="0" eb="1">
      <t>アカ</t>
    </rPh>
    <phoneticPr fontId="1"/>
  </si>
  <si>
    <t>白ワイン</t>
    <rPh sb="0" eb="1">
      <t>シロ</t>
    </rPh>
    <phoneticPr fontId="1"/>
  </si>
  <si>
    <t>ロゼ</t>
  </si>
  <si>
    <t>スパークリング</t>
  </si>
  <si>
    <t>DVD</t>
    <phoneticPr fontId="1"/>
  </si>
  <si>
    <t>行ラベル</t>
  </si>
  <si>
    <t>合計 / 年齢</t>
  </si>
  <si>
    <t>その他</t>
  </si>
  <si>
    <t>学生</t>
  </si>
  <si>
    <t>社会人</t>
  </si>
  <si>
    <t>主婦</t>
  </si>
  <si>
    <t>総計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</si>
</sst>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8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8"/>
      <color rgb="FF7030A0"/>
      <name val="HGP創英角ｺﾞｼｯｸUB"/>
      <family val="3"/>
      <charset val="128"/>
    </font>
    <font>
      <b/>
      <sz val="18"/>
      <color rgb="FF7030A0"/>
      <name val="Bookman Old Style"/>
      <family val="1"/>
    </font>
    <font>
      <b/>
      <sz val="11"/>
      <color theme="0"/>
      <name val="游ゴシック"/>
      <family val="3"/>
      <charset val="128"/>
      <scheme val="minor"/>
    </font>
    <font>
      <b/>
      <sz val="14"/>
      <color theme="1"/>
      <name val="游ゴシック"/>
      <family val="3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16"/>
      <color theme="8" tint="-0.249977111117893"/>
      <name val="HGP創英角ｺﾞｼｯｸUB"/>
      <family val="3"/>
      <charset val="128"/>
    </font>
  </fonts>
  <fills count="6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8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0" xfId="0" applyAlignment="1">
      <alignment horizontal="right" vertical="center"/>
    </xf>
    <xf numFmtId="0" fontId="4" fillId="2" borderId="1" xfId="0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4" fillId="3" borderId="1" xfId="0" applyFont="1" applyFill="1" applyBorder="1" applyAlignment="1">
      <alignment horizontal="center" vertical="center"/>
    </xf>
    <xf numFmtId="0" fontId="0" fillId="4" borderId="1" xfId="0" applyFill="1" applyBorder="1">
      <alignment vertical="center"/>
    </xf>
    <xf numFmtId="38" fontId="0" fillId="0" borderId="1" xfId="0" applyNumberFormat="1" applyBorder="1">
      <alignment vertical="center"/>
    </xf>
    <xf numFmtId="0" fontId="6" fillId="0" borderId="0" xfId="0" applyFont="1">
      <alignment vertical="center"/>
    </xf>
    <xf numFmtId="0" fontId="5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5" borderId="1" xfId="0" applyFill="1" applyBorder="1">
      <alignment vertical="center"/>
    </xf>
    <xf numFmtId="1" fontId="0" fillId="0" borderId="1" xfId="0" applyNumberFormat="1" applyBorder="1">
      <alignment vertical="center"/>
    </xf>
    <xf numFmtId="0" fontId="0" fillId="5" borderId="1" xfId="0" applyFill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0" fillId="0" borderId="0" xfId="0" pivotButton="1">
      <alignment vertical="center"/>
    </xf>
    <xf numFmtId="0" fontId="0" fillId="0" borderId="0" xfId="0" applyAlignment="1">
      <alignment horizontal="left" vertical="center"/>
    </xf>
    <xf numFmtId="0" fontId="0" fillId="0" borderId="0" xfId="0" applyNumberFormat="1">
      <alignment vertical="center"/>
    </xf>
  </cellXfs>
  <cellStyles count="1">
    <cellStyle name="標準" xfId="0" builtinId="0"/>
  </cellStyles>
  <dxfs count="0"/>
  <tableStyles count="0" defaultTableStyle="TableStyleMedium2" defaultPivotStyle="PivotStyleLight16"/>
  <colors>
    <mruColors>
      <color rgb="FF0000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pivotCacheDefinition" Target="pivotCache/pivotCacheDefinition1.xml"/><Relationship Id="rId3" Type="http://schemas.openxmlformats.org/officeDocument/2006/relationships/worksheet" Target="worksheets/sheet2.xml"/><Relationship Id="rId7" Type="http://schemas.openxmlformats.org/officeDocument/2006/relationships/worksheet" Target="worksheets/sheet6.xml"/><Relationship Id="rId12" Type="http://schemas.openxmlformats.org/officeDocument/2006/relationships/calcChain" Target="calcChain.xml"/><Relationship Id="rId2" Type="http://schemas.openxmlformats.org/officeDocument/2006/relationships/chartsheet" Target="chartsheets/sheet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5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4.xml"/><Relationship Id="rId10" Type="http://schemas.openxmlformats.org/officeDocument/2006/relationships/styles" Target="styles.xml"/><Relationship Id="rId4" Type="http://schemas.openxmlformats.org/officeDocument/2006/relationships/worksheet" Target="worksheets/sheet3.xml"/><Relationship Id="rId9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店舗別売上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問題２!$B$4</c:f>
              <c:strCache>
                <c:ptCount val="1"/>
                <c:pt idx="0">
                  <c:v>赤ワイン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問題２!$C$4:$F$4</c:f>
              <c:numCache>
                <c:formatCode>#,##0_);[Red]\(#,##0\)</c:formatCode>
                <c:ptCount val="4"/>
                <c:pt idx="0">
                  <c:v>6000</c:v>
                </c:pt>
                <c:pt idx="1">
                  <c:v>5800</c:v>
                </c:pt>
                <c:pt idx="2">
                  <c:v>2400</c:v>
                </c:pt>
                <c:pt idx="3">
                  <c:v>4200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9A0-496C-B141-CF2918301693}"/>
            </c:ext>
          </c:extLst>
        </c:ser>
        <c:ser>
          <c:idx val="1"/>
          <c:order val="1"/>
          <c:tx>
            <c:strRef>
              <c:f>問題２!$B$5</c:f>
              <c:strCache>
                <c:ptCount val="1"/>
                <c:pt idx="0">
                  <c:v>白ワイン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問題２!$C$3:$F$3</c:f>
              <c:strCache>
                <c:ptCount val="4"/>
                <c:pt idx="0">
                  <c:v>新宿</c:v>
                </c:pt>
                <c:pt idx="1">
                  <c:v>渋谷</c:v>
                </c:pt>
                <c:pt idx="2">
                  <c:v>有楽町</c:v>
                </c:pt>
                <c:pt idx="3">
                  <c:v>池袋</c:v>
                </c:pt>
              </c:strCache>
            </c:strRef>
          </c:cat>
          <c:val>
            <c:numRef>
              <c:f>問題２!$C$5:$F$5</c:f>
              <c:numCache>
                <c:formatCode>#,##0_);[Red]\(#,##0\)</c:formatCode>
                <c:ptCount val="4"/>
                <c:pt idx="0">
                  <c:v>2000</c:v>
                </c:pt>
                <c:pt idx="1">
                  <c:v>2800</c:v>
                </c:pt>
                <c:pt idx="2">
                  <c:v>4600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09A0-496C-B141-CF29183016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571983584"/>
        <c:axId val="571981944"/>
        <c:extLst>
          <c:ext xmlns:c15="http://schemas.microsoft.com/office/drawing/2012/chart" uri="{02D57815-91ED-43cb-92C2-25804820EDAC}">
            <c15:filteredBarSeries>
              <c15:ser>
                <c:idx val="2"/>
                <c:order val="2"/>
                <c:tx>
                  <c:strRef>
                    <c:extLst>
                      <c:ext uri="{02D57815-91ED-43cb-92C2-25804820EDAC}">
                        <c15:formulaRef>
                          <c15:sqref>問題２!$B$6</c15:sqref>
                        </c15:formulaRef>
                      </c:ext>
                    </c:extLst>
                    <c:strCache>
                      <c:ptCount val="1"/>
                      <c:pt idx="0">
                        <c:v>ロゼ</c:v>
                      </c:pt>
                    </c:strCache>
                  </c:strRef>
                </c:tx>
                <c:spPr>
                  <a:solidFill>
                    <a:schemeClr val="accent3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問題２!$C$6:$F$6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4600</c:v>
                      </c:pt>
                      <c:pt idx="1">
                        <c:v>3400</c:v>
                      </c:pt>
                      <c:pt idx="2">
                        <c:v>2100</c:v>
                      </c:pt>
                      <c:pt idx="3">
                        <c:v>1800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2-09A0-496C-B141-CF2918301693}"/>
                  </c:ext>
                </c:extLst>
              </c15:ser>
            </c15:filteredBarSeries>
            <c15:filteredBarSeries>
              <c15:ser>
                <c:idx val="3"/>
                <c:order val="3"/>
                <c:tx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問題２!$B$7</c15:sqref>
                        </c15:formulaRef>
                      </c:ext>
                    </c:extLst>
                    <c:strCache>
                      <c:ptCount val="1"/>
                      <c:pt idx="0">
                        <c:v>スパークリング</c:v>
                      </c:pt>
                    </c:strCache>
                  </c:strRef>
                </c:tx>
                <c:spPr>
                  <a:solidFill>
                    <a:schemeClr val="accent4"/>
                  </a:solidFill>
                  <a:ln>
                    <a:noFill/>
                  </a:ln>
                  <a:effectLst/>
                </c:spPr>
                <c:invertIfNegative val="0"/>
                <c:cat>
                  <c:strRef>
                    <c:extLst>
                      <c:ext xmlns:c15="http://schemas.microsoft.com/office/drawing/2012/chart" uri="{02D57815-91ED-43cb-92C2-25804820EDAC}">
                        <c15:formulaRef>
                          <c15:sqref>問題２!$C$3:$F$3</c15:sqref>
                        </c15:formulaRef>
                      </c:ext>
                    </c:extLst>
                    <c:strCache>
                      <c:ptCount val="4"/>
                      <c:pt idx="0">
                        <c:v>新宿</c:v>
                      </c:pt>
                      <c:pt idx="1">
                        <c:v>渋谷</c:v>
                      </c:pt>
                      <c:pt idx="2">
                        <c:v>有楽町</c:v>
                      </c:pt>
                      <c:pt idx="3">
                        <c:v>池袋</c:v>
                      </c:pt>
                    </c:strCache>
                  </c:strRef>
                </c:cat>
                <c:val>
                  <c:numRef>
                    <c:extLst>
                      <c:ext xmlns:c15="http://schemas.microsoft.com/office/drawing/2012/chart" uri="{02D57815-91ED-43cb-92C2-25804820EDAC}">
                        <c15:formulaRef>
                          <c15:sqref>問題２!$C$7:$F$7</c15:sqref>
                        </c15:formulaRef>
                      </c:ext>
                    </c:extLst>
                    <c:numCache>
                      <c:formatCode>#,##0_);[Red]\(#,##0\)</c:formatCode>
                      <c:ptCount val="4"/>
                      <c:pt idx="0">
                        <c:v>4400</c:v>
                      </c:pt>
                      <c:pt idx="1">
                        <c:v>2600</c:v>
                      </c:pt>
                      <c:pt idx="2">
                        <c:v>1800</c:v>
                      </c:pt>
                      <c:pt idx="3">
                        <c:v>2300</c:v>
                      </c:pt>
                    </c:numCache>
                  </c:numRef>
                </c:val>
                <c:extLst>
                  <c:ext xmlns:c16="http://schemas.microsoft.com/office/drawing/2014/chart" uri="{C3380CC4-5D6E-409C-BE32-E72D297353CC}">
                    <c16:uniqueId val="{00000003-09A0-496C-B141-CF2918301693}"/>
                  </c:ext>
                </c:extLst>
              </c15:ser>
            </c15:filteredBarSeries>
          </c:ext>
        </c:extLst>
      </c:barChart>
      <c:catAx>
        <c:axId val="57198358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981944"/>
        <c:crosses val="autoZero"/>
        <c:auto val="1"/>
        <c:lblAlgn val="ctr"/>
        <c:lblOffset val="100"/>
        <c:noMultiLvlLbl val="0"/>
      </c:catAx>
      <c:valAx>
        <c:axId val="57198194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ja-JP" altLang="en-US"/>
                  <a:t>単位：千円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ja-JP"/>
            </a:p>
          </c:txPr>
        </c:title>
        <c:numFmt formatCode="#,##0_);[Red]\(#,##0\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571983584"/>
        <c:crosses val="autoZero"/>
        <c:crossBetween val="between"/>
        <c:majorUnit val="500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/>
              <a:t>池袋店ワイン売上</a:t>
            </a:r>
            <a:endParaRPr lang="en-US"/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explosion val="21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AE-4170-9B99-6D8894EE0730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ja-JP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問題２!$B$4:$B$7</c:f>
              <c:strCache>
                <c:ptCount val="4"/>
                <c:pt idx="0">
                  <c:v>赤ワイン</c:v>
                </c:pt>
                <c:pt idx="1">
                  <c:v>白ワイン</c:v>
                </c:pt>
                <c:pt idx="2">
                  <c:v>ロゼ</c:v>
                </c:pt>
                <c:pt idx="3">
                  <c:v>スパークリング</c:v>
                </c:pt>
              </c:strCache>
            </c:strRef>
          </c:cat>
          <c:val>
            <c:numRef>
              <c:f>問題２!$F$4:$F$7</c:f>
              <c:numCache>
                <c:formatCode>#,##0_);[Red]\(#,##0\)</c:formatCode>
                <c:ptCount val="4"/>
                <c:pt idx="0">
                  <c:v>4200</c:v>
                </c:pt>
                <c:pt idx="1">
                  <c:v>2300</c:v>
                </c:pt>
                <c:pt idx="2">
                  <c:v>1800</c:v>
                </c:pt>
                <c:pt idx="3">
                  <c:v>2300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AAE-4170-9B99-6D8894EE0730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89" workbookViewId="0" zoomToFit="1"/>
  </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9298112" cy="6070315"/>
    <xdr:graphicFrame macro="">
      <xdr:nvGraphicFramePr>
        <xdr:cNvPr id="2" name="グラフ 1"/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0</xdr:colOff>
      <xdr:row>8</xdr:row>
      <xdr:rowOff>220980</xdr:rowOff>
    </xdr:from>
    <xdr:to>
      <xdr:col>6</xdr:col>
      <xdr:colOff>30480</xdr:colOff>
      <xdr:row>18</xdr:row>
      <xdr:rowOff>220980</xdr:rowOff>
    </xdr:to>
    <xdr:graphicFrame macro="">
      <xdr:nvGraphicFramePr>
        <xdr:cNvPr id="7" name="グラフ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22037" refreshedDate="44977.451022106485" createdVersion="6" refreshedVersion="6" minRefreshableVersion="3" recordCount="102">
  <cacheSource type="worksheet">
    <worksheetSource ref="A5:G107" sheet="問題４"/>
  </cacheSource>
  <cacheFields count="7">
    <cacheField name="回答者No." numFmtId="0">
      <sharedItems/>
    </cacheField>
    <cacheField name="性別" numFmtId="0">
      <sharedItems/>
    </cacheField>
    <cacheField name="年齢" numFmtId="0">
      <sharedItems containsSemiMixedTypes="0" containsString="0" containsNumber="1" containsInteger="1" minValue="18" maxValue="48"/>
    </cacheField>
    <cacheField name="職業" numFmtId="0">
      <sharedItems count="4">
        <s v="主婦"/>
        <s v="社会人"/>
        <s v="その他"/>
        <s v="学生"/>
      </sharedItems>
    </cacheField>
    <cacheField name="価格" numFmtId="0">
      <sharedItems/>
    </cacheField>
    <cacheField name="飲みやすさ" numFmtId="0">
      <sharedItems/>
    </cacheField>
    <cacheField name="購入予定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02">
  <r>
    <s v="S0010"/>
    <s v="女"/>
    <n v="40"/>
    <x v="0"/>
    <s v="高い"/>
    <s v="甘くない"/>
    <s v="ない"/>
  </r>
  <r>
    <s v="S0011"/>
    <s v="男"/>
    <n v="45"/>
    <x v="1"/>
    <s v="適当"/>
    <s v="甘い"/>
    <s v="ある"/>
  </r>
  <r>
    <s v="S0012"/>
    <s v="女"/>
    <n v="31"/>
    <x v="0"/>
    <s v="高い"/>
    <s v="飲みやすい"/>
    <s v="わからない"/>
  </r>
  <r>
    <s v="S0013"/>
    <s v="女"/>
    <n v="27"/>
    <x v="2"/>
    <s v="適当"/>
    <s v="飲みやすい"/>
    <s v="ある"/>
  </r>
  <r>
    <s v="S0014"/>
    <s v="男"/>
    <n v="20"/>
    <x v="3"/>
    <s v="適当"/>
    <s v="飲みやすい"/>
    <s v="ある"/>
  </r>
  <r>
    <s v="S0015"/>
    <s v="女"/>
    <n v="29"/>
    <x v="1"/>
    <s v="高い"/>
    <s v="飲みやすい"/>
    <s v="ある"/>
  </r>
  <r>
    <s v="S0016"/>
    <s v="女"/>
    <n v="46"/>
    <x v="0"/>
    <s v="安い"/>
    <s v="甘い"/>
    <s v="ある"/>
  </r>
  <r>
    <s v="S0017"/>
    <s v="男"/>
    <n v="25"/>
    <x v="2"/>
    <s v="適当"/>
    <s v="甘い"/>
    <s v="わからない"/>
  </r>
  <r>
    <s v="S0018"/>
    <s v="女"/>
    <n v="18"/>
    <x v="3"/>
    <s v="適当"/>
    <s v="その他"/>
    <s v="わからない"/>
  </r>
  <r>
    <s v="S0019"/>
    <s v="女"/>
    <n v="20"/>
    <x v="3"/>
    <s v="適当"/>
    <s v="飲みやすい"/>
    <s v="ない"/>
  </r>
  <r>
    <s v="S0020"/>
    <s v="男"/>
    <n v="22"/>
    <x v="3"/>
    <s v="適当"/>
    <s v="飲みやすい"/>
    <s v="ある"/>
  </r>
  <r>
    <s v="S0021"/>
    <s v="女"/>
    <n v="23"/>
    <x v="1"/>
    <s v="高い"/>
    <s v="甘くない"/>
    <s v="ない"/>
  </r>
  <r>
    <s v="S0022"/>
    <s v="女"/>
    <n v="25"/>
    <x v="0"/>
    <s v="安い"/>
    <s v="甘い"/>
    <s v="わからない"/>
  </r>
  <r>
    <s v="S0023"/>
    <s v="男"/>
    <n v="29"/>
    <x v="2"/>
    <s v="適当"/>
    <s v="その他"/>
    <s v="わからない"/>
  </r>
  <r>
    <s v="S0024"/>
    <s v="女"/>
    <n v="19"/>
    <x v="3"/>
    <s v="適当"/>
    <s v="飲みやすい"/>
    <s v="ある"/>
  </r>
  <r>
    <s v="S0025"/>
    <s v="女"/>
    <n v="18"/>
    <x v="3"/>
    <s v="適当"/>
    <s v="甘い"/>
    <s v="ある"/>
  </r>
  <r>
    <s v="S0026"/>
    <s v="男"/>
    <n v="23"/>
    <x v="1"/>
    <s v="高い"/>
    <s v="甘い"/>
    <s v="ない"/>
  </r>
  <r>
    <s v="S0027"/>
    <s v="女"/>
    <n v="35"/>
    <x v="1"/>
    <s v="安い"/>
    <s v="その他"/>
    <s v="わからない"/>
  </r>
  <r>
    <s v="S0030"/>
    <s v="女"/>
    <n v="32"/>
    <x v="0"/>
    <s v="適当"/>
    <s v="甘い"/>
    <s v="わからない"/>
  </r>
  <r>
    <s v="S0031"/>
    <s v="男"/>
    <n v="33"/>
    <x v="1"/>
    <s v="適当"/>
    <s v="甘い"/>
    <s v="ある"/>
  </r>
  <r>
    <s v="S0032"/>
    <s v="女"/>
    <n v="25"/>
    <x v="0"/>
    <s v="高い"/>
    <s v="飲みやすい"/>
    <s v="ない"/>
  </r>
  <r>
    <s v="S0033"/>
    <s v="女"/>
    <n v="21"/>
    <x v="3"/>
    <s v="安い"/>
    <s v="飲みやすい"/>
    <s v="わからない"/>
  </r>
  <r>
    <s v="S0034"/>
    <s v="男"/>
    <n v="23"/>
    <x v="1"/>
    <s v="適当"/>
    <s v="飲みやすい"/>
    <s v="ある"/>
  </r>
  <r>
    <s v="S0035"/>
    <s v="女"/>
    <n v="24"/>
    <x v="1"/>
    <s v="適当"/>
    <s v="飲みやすい"/>
    <s v="ある"/>
  </r>
  <r>
    <s v="S0036"/>
    <s v="女"/>
    <n v="36"/>
    <x v="0"/>
    <s v="適当"/>
    <s v="甘い"/>
    <s v="ある"/>
  </r>
  <r>
    <s v="S0037"/>
    <s v="男"/>
    <n v="38"/>
    <x v="1"/>
    <s v="高い"/>
    <s v="甘い"/>
    <s v="ない"/>
  </r>
  <r>
    <s v="S0038"/>
    <s v="女"/>
    <n v="22"/>
    <x v="0"/>
    <s v="安い"/>
    <s v="その他"/>
    <s v="わからない"/>
  </r>
  <r>
    <s v="S0710"/>
    <s v="男"/>
    <n v="23"/>
    <x v="1"/>
    <s v="適当"/>
    <s v="飲みやすい"/>
    <s v="ない"/>
  </r>
  <r>
    <s v="S0711"/>
    <s v="女"/>
    <n v="24"/>
    <x v="1"/>
    <s v="高い"/>
    <s v="甘くない"/>
    <s v="わからない"/>
  </r>
  <r>
    <s v="S0712"/>
    <s v="女"/>
    <n v="22"/>
    <x v="3"/>
    <s v="安い"/>
    <s v="甘い"/>
    <s v="ある"/>
  </r>
  <r>
    <s v="S0713"/>
    <s v="男"/>
    <n v="23"/>
    <x v="1"/>
    <s v="高い"/>
    <s v="その他"/>
    <s v="わからない"/>
  </r>
  <r>
    <s v="S0714"/>
    <s v="女"/>
    <n v="25"/>
    <x v="0"/>
    <s v="適当"/>
    <s v="飲みやすい"/>
    <s v="ある"/>
  </r>
  <r>
    <s v="S0715"/>
    <s v="女"/>
    <n v="38"/>
    <x v="2"/>
    <s v="高い"/>
    <s v="甘い"/>
    <s v="ない"/>
  </r>
  <r>
    <s v="S0716"/>
    <s v="男"/>
    <n v="19"/>
    <x v="3"/>
    <s v="適当"/>
    <s v="甘い"/>
    <s v="わからない"/>
  </r>
  <r>
    <s v="S0717"/>
    <s v="女"/>
    <n v="18"/>
    <x v="3"/>
    <s v="適当"/>
    <s v="その他"/>
    <s v="わからない"/>
  </r>
  <r>
    <s v="S0718"/>
    <s v="女"/>
    <n v="23"/>
    <x v="1"/>
    <s v="高い"/>
    <s v="甘くない"/>
    <s v="ない"/>
  </r>
  <r>
    <s v="S0719"/>
    <s v="女"/>
    <n v="35"/>
    <x v="1"/>
    <s v="安い"/>
    <s v="甘い"/>
    <s v="わからない"/>
  </r>
  <r>
    <s v="S0720"/>
    <s v="女"/>
    <n v="40"/>
    <x v="0"/>
    <s v="適当"/>
    <s v="飲みやすい"/>
    <s v="ある"/>
  </r>
  <r>
    <s v="S0880"/>
    <s v="女"/>
    <n v="31"/>
    <x v="2"/>
    <s v="高い"/>
    <s v="飲みやすい"/>
    <s v="ある"/>
  </r>
  <r>
    <s v="S0881"/>
    <s v="男"/>
    <n v="18"/>
    <x v="3"/>
    <s v="適当"/>
    <s v="甘い"/>
    <s v="ない"/>
  </r>
  <r>
    <s v="S0882"/>
    <s v="女"/>
    <n v="26"/>
    <x v="1"/>
    <s v="高い"/>
    <s v="甘い"/>
    <s v="わからない"/>
  </r>
  <r>
    <s v="S0883"/>
    <s v="女"/>
    <n v="25"/>
    <x v="1"/>
    <s v="適当"/>
    <s v="その他"/>
    <s v="わからない"/>
  </r>
  <r>
    <s v="S0884"/>
    <s v="女"/>
    <n v="21"/>
    <x v="1"/>
    <s v="適当"/>
    <s v="甘くない"/>
    <s v="ある"/>
  </r>
  <r>
    <s v="S0885"/>
    <s v="女"/>
    <n v="32"/>
    <x v="0"/>
    <s v="高い"/>
    <s v="甘い"/>
    <s v="ある"/>
  </r>
  <r>
    <s v="S0886"/>
    <s v="男"/>
    <n v="33"/>
    <x v="1"/>
    <s v="安い"/>
    <s v="飲みやすい"/>
    <s v="ない"/>
  </r>
  <r>
    <s v="S0887"/>
    <s v="女"/>
    <n v="25"/>
    <x v="0"/>
    <s v="適当"/>
    <s v="飲みやすい"/>
    <s v="わからない"/>
  </r>
  <r>
    <s v="S0888"/>
    <s v="女"/>
    <n v="21"/>
    <x v="3"/>
    <s v="適当"/>
    <s v="甘くない"/>
    <s v="ある"/>
  </r>
  <r>
    <s v="S1020"/>
    <s v="女"/>
    <n v="23"/>
    <x v="1"/>
    <s v="高い"/>
    <s v="甘くない"/>
    <s v="わからない"/>
  </r>
  <r>
    <s v="S1021"/>
    <s v="女"/>
    <n v="27"/>
    <x v="1"/>
    <s v="安い"/>
    <s v="甘い"/>
    <s v="ある"/>
  </r>
  <r>
    <s v="S1022"/>
    <s v="女"/>
    <n v="36"/>
    <x v="0"/>
    <s v="高い"/>
    <s v="その他"/>
    <s v="わからない"/>
  </r>
  <r>
    <s v="S1023"/>
    <s v="女"/>
    <n v="38"/>
    <x v="1"/>
    <s v="適当"/>
    <s v="甘い"/>
    <s v="ある"/>
  </r>
  <r>
    <s v="S1024"/>
    <s v="女"/>
    <n v="22"/>
    <x v="0"/>
    <s v="高い"/>
    <s v="甘い"/>
    <s v="ない"/>
  </r>
  <r>
    <s v="S1025"/>
    <s v="男"/>
    <n v="33"/>
    <x v="2"/>
    <s v="適当"/>
    <s v="飲みやすい"/>
    <s v="わからない"/>
  </r>
  <r>
    <s v="S1026"/>
    <s v="女"/>
    <n v="20"/>
    <x v="3"/>
    <s v="適当"/>
    <s v="飲みやすい"/>
    <s v="ある"/>
  </r>
  <r>
    <s v="S1027"/>
    <s v="女"/>
    <n v="26"/>
    <x v="1"/>
    <s v="高い"/>
    <s v="飲みやすい"/>
    <s v="ない"/>
  </r>
  <r>
    <s v="S1028"/>
    <s v="男"/>
    <n v="25"/>
    <x v="1"/>
    <s v="安い"/>
    <s v="飲みやすい"/>
    <s v="わからない"/>
  </r>
  <r>
    <s v="S1029"/>
    <s v="女"/>
    <n v="21"/>
    <x v="1"/>
    <s v="適当"/>
    <s v="甘い"/>
    <s v="ある"/>
  </r>
  <r>
    <s v="S1030"/>
    <s v="女"/>
    <n v="32"/>
    <x v="0"/>
    <s v="適当"/>
    <s v="甘い"/>
    <s v="ある"/>
  </r>
  <r>
    <s v="S1031"/>
    <s v="男"/>
    <n v="33"/>
    <x v="1"/>
    <s v="適当"/>
    <s v="その他"/>
    <s v="わからない"/>
  </r>
  <r>
    <s v="S1032"/>
    <s v="女"/>
    <n v="25"/>
    <x v="0"/>
    <s v="高い"/>
    <s v="飲みやすい"/>
    <s v="ない"/>
  </r>
  <r>
    <s v="S1033"/>
    <s v="女"/>
    <n v="21"/>
    <x v="3"/>
    <s v="安い"/>
    <s v="甘くない"/>
    <s v="わからない"/>
  </r>
  <r>
    <s v="S1034"/>
    <s v="女"/>
    <n v="23"/>
    <x v="1"/>
    <s v="高い"/>
    <s v="甘い"/>
    <s v="ある"/>
  </r>
  <r>
    <s v="S1035"/>
    <s v="女"/>
    <n v="24"/>
    <x v="1"/>
    <s v="適当"/>
    <s v="その他"/>
    <s v="ない"/>
  </r>
  <r>
    <s v="S1036"/>
    <s v="男"/>
    <n v="26"/>
    <x v="2"/>
    <s v="高い"/>
    <s v="甘い"/>
    <s v="わからない"/>
  </r>
  <r>
    <s v="S1037"/>
    <s v="女"/>
    <n v="20"/>
    <x v="3"/>
    <s v="適当"/>
    <s v="甘くない"/>
    <s v="ある"/>
  </r>
  <r>
    <s v="S1038"/>
    <s v="女"/>
    <n v="20"/>
    <x v="3"/>
    <s v="適当"/>
    <s v="飲みやすい"/>
    <s v="ある"/>
  </r>
  <r>
    <s v="S1080"/>
    <s v="男"/>
    <n v="23"/>
    <x v="1"/>
    <s v="高い"/>
    <s v="飲みやすい"/>
    <s v="ある"/>
  </r>
  <r>
    <s v="S1081"/>
    <s v="女"/>
    <n v="27"/>
    <x v="1"/>
    <s v="安い"/>
    <s v="飲みやすい"/>
    <s v="ない"/>
  </r>
  <r>
    <s v="S1082"/>
    <s v="女"/>
    <n v="36"/>
    <x v="0"/>
    <s v="適当"/>
    <s v="飲みやすい"/>
    <s v="わからない"/>
  </r>
  <r>
    <s v="S1083"/>
    <s v="男"/>
    <n v="38"/>
    <x v="1"/>
    <s v="適当"/>
    <s v="甘い"/>
    <s v="ある"/>
  </r>
  <r>
    <s v="S1084"/>
    <s v="女"/>
    <n v="22"/>
    <x v="0"/>
    <s v="適当"/>
    <s v="甘くない"/>
    <s v="ない"/>
  </r>
  <r>
    <s v="S1085"/>
    <s v="女"/>
    <n v="34"/>
    <x v="2"/>
    <s v="高い"/>
    <s v="その他"/>
    <s v="わからない"/>
  </r>
  <r>
    <s v="S1086"/>
    <s v="男"/>
    <n v="18"/>
    <x v="3"/>
    <s v="安い"/>
    <s v="飲みやすい"/>
    <s v="ある"/>
  </r>
  <r>
    <s v="S1087"/>
    <s v="女"/>
    <n v="26"/>
    <x v="1"/>
    <s v="高い"/>
    <s v="甘い"/>
    <s v="ある"/>
  </r>
  <r>
    <s v="S1088"/>
    <s v="女"/>
    <n v="25"/>
    <x v="1"/>
    <s v="適当"/>
    <s v="甘い"/>
    <s v="ある"/>
  </r>
  <r>
    <s v="S1089"/>
    <s v="女"/>
    <n v="21"/>
    <x v="1"/>
    <s v="高い"/>
    <s v="その他"/>
    <s v="ない"/>
  </r>
  <r>
    <s v="S4030"/>
    <s v="女"/>
    <n v="31"/>
    <x v="0"/>
    <s v="高い"/>
    <s v="甘い"/>
    <s v="ある"/>
  </r>
  <r>
    <s v="S4031"/>
    <s v="男"/>
    <n v="30"/>
    <x v="2"/>
    <s v="適当"/>
    <s v="甘い"/>
    <s v="ある"/>
  </r>
  <r>
    <s v="S4032"/>
    <s v="女"/>
    <n v="19"/>
    <x v="3"/>
    <s v="高い"/>
    <s v="その他"/>
    <s v="ない"/>
  </r>
  <r>
    <s v="S4033"/>
    <s v="女"/>
    <n v="29"/>
    <x v="1"/>
    <s v="適当"/>
    <s v="飲みやすい"/>
    <s v="わからない"/>
  </r>
  <r>
    <s v="S4034"/>
    <s v="男"/>
    <n v="47"/>
    <x v="1"/>
    <s v="適当"/>
    <s v="甘い"/>
    <s v="わからない"/>
  </r>
  <r>
    <s v="S4035"/>
    <s v="女"/>
    <n v="26"/>
    <x v="2"/>
    <s v="高い"/>
    <s v="甘い"/>
    <s v="ある"/>
  </r>
  <r>
    <s v="S4036"/>
    <s v="女"/>
    <n v="18"/>
    <x v="3"/>
    <s v="安い"/>
    <s v="その他"/>
    <s v="ない"/>
  </r>
  <r>
    <s v="S4037"/>
    <s v="男"/>
    <n v="19"/>
    <x v="3"/>
    <s v="適当"/>
    <s v="甘い"/>
    <s v="わからない"/>
  </r>
  <r>
    <s v="S4038"/>
    <s v="女"/>
    <n v="29"/>
    <x v="1"/>
    <s v="適当"/>
    <s v="甘い"/>
    <s v="ある"/>
  </r>
  <r>
    <s v="S4039"/>
    <s v="女"/>
    <n v="47"/>
    <x v="0"/>
    <s v="適当"/>
    <s v="飲みやすい"/>
    <s v="ある"/>
  </r>
  <r>
    <s v="S6030"/>
    <s v="女"/>
    <n v="18"/>
    <x v="3"/>
    <s v="適当"/>
    <s v="甘い"/>
    <s v="ある"/>
  </r>
  <r>
    <s v="S6031"/>
    <s v="女"/>
    <n v="25"/>
    <x v="0"/>
    <s v="適当"/>
    <s v="甘くない"/>
    <s v="ある"/>
  </r>
  <r>
    <s v="S6032"/>
    <s v="男"/>
    <n v="43"/>
    <x v="2"/>
    <s v="高い"/>
    <s v="その他"/>
    <s v="わからない"/>
  </r>
  <r>
    <s v="S6033"/>
    <s v="女"/>
    <n v="19"/>
    <x v="3"/>
    <s v="安い"/>
    <s v="甘い"/>
    <s v="ない"/>
  </r>
  <r>
    <s v="S6034"/>
    <s v="女"/>
    <n v="18"/>
    <x v="3"/>
    <s v="適当"/>
    <s v="甘い"/>
    <s v="わからない"/>
  </r>
  <r>
    <s v="S6035"/>
    <s v="女"/>
    <n v="23"/>
    <x v="1"/>
    <s v="適当"/>
    <s v="飲みやすい"/>
    <s v="ある"/>
  </r>
  <r>
    <s v="S6036"/>
    <s v="女"/>
    <n v="35"/>
    <x v="1"/>
    <s v="適当"/>
    <s v="飲みやすい"/>
    <s v="ない"/>
  </r>
  <r>
    <s v="S6037"/>
    <s v="男"/>
    <n v="40"/>
    <x v="2"/>
    <s v="高い"/>
    <s v="飲みやすい"/>
    <s v="わからない"/>
  </r>
  <r>
    <s v="S6038"/>
    <s v="女"/>
    <n v="45"/>
    <x v="1"/>
    <s v="安い"/>
    <s v="飲みやすい"/>
    <s v="ある"/>
  </r>
  <r>
    <s v="S9020"/>
    <s v="男"/>
    <n v="45"/>
    <x v="1"/>
    <s v="適当"/>
    <s v="飲みやすい"/>
    <s v="ある"/>
  </r>
  <r>
    <s v="S9021"/>
    <s v="女"/>
    <n v="31"/>
    <x v="0"/>
    <s v="適当"/>
    <s v="飲みやすい"/>
    <s v="ある"/>
  </r>
  <r>
    <s v="S9022"/>
    <s v="女"/>
    <n v="28"/>
    <x v="2"/>
    <s v="高い"/>
    <s v="飲みやすい"/>
    <s v="ない"/>
  </r>
  <r>
    <s v="S9023"/>
    <s v="男"/>
    <n v="19"/>
    <x v="3"/>
    <s v="安い"/>
    <s v="甘い"/>
    <s v="わからない"/>
  </r>
  <r>
    <s v="S9024"/>
    <s v="女"/>
    <n v="29"/>
    <x v="1"/>
    <s v="高い"/>
    <s v="甘くない"/>
    <s v="ある"/>
  </r>
  <r>
    <s v="S9025"/>
    <s v="女"/>
    <n v="48"/>
    <x v="0"/>
    <s v="適当"/>
    <s v="その他"/>
    <s v="ない"/>
  </r>
  <r>
    <s v="S9026"/>
    <s v="男"/>
    <n v="27"/>
    <x v="2"/>
    <s v="高い"/>
    <s v="飲みやすい"/>
    <s v="わからない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3" cacheId="8" applyNumberFormats="0" applyBorderFormats="0" applyFontFormats="0" applyPatternFormats="0" applyAlignmentFormats="0" applyWidthHeightFormats="1" dataCaption="値" updatedVersion="6" minRefreshableVersion="3" useAutoFormatting="1" itemPrintTitles="1" createdVersion="6" indent="0" outline="1" outlineData="1" multipleFieldFilters="0">
  <location ref="A3:B8" firstHeaderRow="1" firstDataRow="1" firstDataCol="1"/>
  <pivotFields count="7">
    <pivotField showAll="0"/>
    <pivotField showAll="0"/>
    <pivotField dataField="1" showAll="0"/>
    <pivotField axis="axisRow" showAll="0" sortType="descending">
      <items count="5">
        <item x="0"/>
        <item x="1"/>
        <item x="3"/>
        <item x="2"/>
        <item t="default"/>
      </items>
    </pivotField>
    <pivotField showAll="0"/>
    <pivotField showAll="0"/>
    <pivotField showAll="0"/>
  </pivotFields>
  <rowFields count="1">
    <field x="3"/>
  </rowFields>
  <rowItems count="5">
    <i>
      <x/>
    </i>
    <i>
      <x v="1"/>
    </i>
    <i>
      <x v="2"/>
    </i>
    <i>
      <x v="3"/>
    </i>
    <i t="grand">
      <x/>
    </i>
  </rowItems>
  <colItems count="1">
    <i/>
  </colItems>
  <dataFields count="1">
    <dataField name="合計 / 年齢" fld="2" baseField="3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2"/>
  <sheetViews>
    <sheetView workbookViewId="0">
      <selection activeCell="K19" sqref="K19"/>
    </sheetView>
  </sheetViews>
  <sheetFormatPr defaultRowHeight="18" x14ac:dyDescent="0.45"/>
  <cols>
    <col min="10" max="10" width="9.69921875" customWidth="1"/>
  </cols>
  <sheetData>
    <row r="1" spans="1:11" x14ac:dyDescent="0.45">
      <c r="A1" s="9"/>
    </row>
    <row r="2" spans="1:11" ht="19.2" x14ac:dyDescent="0.45">
      <c r="B2" s="16" t="s">
        <v>7</v>
      </c>
      <c r="C2" s="16"/>
      <c r="D2" s="16"/>
      <c r="E2" s="16"/>
      <c r="F2" s="16"/>
      <c r="G2" s="16"/>
      <c r="H2" s="16"/>
      <c r="I2" s="16"/>
      <c r="J2" s="16"/>
    </row>
    <row r="3" spans="1:11" x14ac:dyDescent="0.45">
      <c r="J3" t="s">
        <v>8</v>
      </c>
    </row>
    <row r="4" spans="1:11" x14ac:dyDescent="0.45">
      <c r="B4" s="15"/>
      <c r="C4" s="15" t="s">
        <v>16</v>
      </c>
      <c r="D4" s="15" t="s">
        <v>0</v>
      </c>
      <c r="E4" s="15" t="s">
        <v>1</v>
      </c>
      <c r="F4" s="15" t="s">
        <v>2</v>
      </c>
      <c r="G4" s="15" t="s">
        <v>3</v>
      </c>
      <c r="H4" s="15" t="s">
        <v>4</v>
      </c>
      <c r="I4" s="15" t="s">
        <v>10</v>
      </c>
      <c r="J4" s="15" t="s">
        <v>9</v>
      </c>
      <c r="K4" s="12"/>
    </row>
    <row r="5" spans="1:11" x14ac:dyDescent="0.45">
      <c r="B5" s="13" t="s">
        <v>11</v>
      </c>
      <c r="C5" s="14">
        <v>805</v>
      </c>
      <c r="D5" s="14">
        <v>715</v>
      </c>
      <c r="E5" s="14">
        <v>850</v>
      </c>
      <c r="F5" s="14">
        <v>898</v>
      </c>
      <c r="G5" s="14">
        <v>753</v>
      </c>
      <c r="H5" s="14">
        <v>920</v>
      </c>
      <c r="I5" s="14">
        <f>SUM(C5:H5)</f>
        <v>4941</v>
      </c>
      <c r="J5" s="14">
        <f>SUM(I5)</f>
        <v>4941</v>
      </c>
    </row>
    <row r="6" spans="1:11" x14ac:dyDescent="0.45">
      <c r="B6" s="13" t="s">
        <v>12</v>
      </c>
      <c r="C6" s="14">
        <v>306</v>
      </c>
      <c r="D6" s="14">
        <v>255</v>
      </c>
      <c r="E6" s="14">
        <v>281</v>
      </c>
      <c r="F6" s="14">
        <v>395</v>
      </c>
      <c r="G6" s="14">
        <v>207</v>
      </c>
      <c r="H6" s="14">
        <v>293</v>
      </c>
      <c r="I6" s="14">
        <f t="shared" ref="I6:I10" si="0">SUM(C6:H6)</f>
        <v>1737</v>
      </c>
      <c r="J6" s="14">
        <f t="shared" ref="J6:J12" si="1">SUM(I6)</f>
        <v>1737</v>
      </c>
    </row>
    <row r="7" spans="1:11" x14ac:dyDescent="0.45">
      <c r="B7" s="13" t="s">
        <v>13</v>
      </c>
      <c r="C7" s="14">
        <v>593</v>
      </c>
      <c r="D7" s="14">
        <v>502</v>
      </c>
      <c r="E7" s="14">
        <v>609</v>
      </c>
      <c r="F7" s="14">
        <v>567</v>
      </c>
      <c r="G7" s="14">
        <v>545</v>
      </c>
      <c r="H7" s="14">
        <v>587</v>
      </c>
      <c r="I7" s="14">
        <f t="shared" si="0"/>
        <v>3403</v>
      </c>
      <c r="J7" s="14">
        <f t="shared" si="1"/>
        <v>3403</v>
      </c>
    </row>
    <row r="8" spans="1:11" x14ac:dyDescent="0.45">
      <c r="B8" s="13" t="s">
        <v>5</v>
      </c>
      <c r="C8" s="14">
        <v>331</v>
      </c>
      <c r="D8" s="14">
        <v>357</v>
      </c>
      <c r="E8" s="14">
        <v>582</v>
      </c>
      <c r="F8" s="14">
        <v>546</v>
      </c>
      <c r="G8" s="14">
        <v>403</v>
      </c>
      <c r="H8" s="14">
        <v>495</v>
      </c>
      <c r="I8" s="14">
        <f t="shared" si="0"/>
        <v>2714</v>
      </c>
      <c r="J8" s="14">
        <f t="shared" si="1"/>
        <v>2714</v>
      </c>
    </row>
    <row r="9" spans="1:11" x14ac:dyDescent="0.45">
      <c r="B9" s="13" t="s">
        <v>155</v>
      </c>
      <c r="C9" s="14">
        <v>116</v>
      </c>
      <c r="D9" s="14">
        <v>201</v>
      </c>
      <c r="E9" s="14">
        <v>98</v>
      </c>
      <c r="F9" s="14">
        <v>105</v>
      </c>
      <c r="G9" s="14">
        <v>113</v>
      </c>
      <c r="H9" s="14">
        <v>198</v>
      </c>
      <c r="I9" s="14">
        <f t="shared" si="0"/>
        <v>831</v>
      </c>
      <c r="J9" s="14">
        <f t="shared" si="1"/>
        <v>831</v>
      </c>
    </row>
    <row r="10" spans="1:11" x14ac:dyDescent="0.45">
      <c r="B10" s="13" t="s">
        <v>6</v>
      </c>
      <c r="C10" s="14">
        <v>371</v>
      </c>
      <c r="D10" s="14">
        <v>406</v>
      </c>
      <c r="E10" s="14">
        <v>896</v>
      </c>
      <c r="F10" s="14">
        <v>431</v>
      </c>
      <c r="G10" s="14">
        <v>775</v>
      </c>
      <c r="H10" s="14">
        <v>804</v>
      </c>
      <c r="I10" s="14">
        <f t="shared" si="0"/>
        <v>3683</v>
      </c>
      <c r="J10" s="14">
        <f t="shared" si="1"/>
        <v>3683</v>
      </c>
    </row>
    <row r="11" spans="1:11" x14ac:dyDescent="0.45">
      <c r="B11" s="13" t="s">
        <v>14</v>
      </c>
      <c r="C11" s="14">
        <f>SUM(C5:C10)</f>
        <v>2522</v>
      </c>
      <c r="D11" s="14">
        <f t="shared" ref="D11:I11" si="2">SUM(D5:D10)</f>
        <v>2436</v>
      </c>
      <c r="E11" s="14">
        <f t="shared" si="2"/>
        <v>3316</v>
      </c>
      <c r="F11" s="14">
        <f t="shared" si="2"/>
        <v>2942</v>
      </c>
      <c r="G11" s="14">
        <f t="shared" si="2"/>
        <v>2796</v>
      </c>
      <c r="H11" s="14">
        <f t="shared" si="2"/>
        <v>3297</v>
      </c>
      <c r="I11" s="14">
        <f t="shared" si="2"/>
        <v>17309</v>
      </c>
      <c r="J11" s="14">
        <f t="shared" si="1"/>
        <v>17309</v>
      </c>
    </row>
    <row r="12" spans="1:11" x14ac:dyDescent="0.45">
      <c r="B12" s="13" t="s">
        <v>15</v>
      </c>
      <c r="C12" s="14">
        <f>AVERAGE(C5:C11)</f>
        <v>720.57142857142856</v>
      </c>
      <c r="D12" s="14">
        <f t="shared" ref="D12:J12" si="3">AVERAGE(D5:D11)</f>
        <v>696</v>
      </c>
      <c r="E12" s="14">
        <f t="shared" si="3"/>
        <v>947.42857142857144</v>
      </c>
      <c r="F12" s="14">
        <f t="shared" si="3"/>
        <v>840.57142857142856</v>
      </c>
      <c r="G12" s="14">
        <f t="shared" si="3"/>
        <v>798.85714285714289</v>
      </c>
      <c r="H12" s="14">
        <f t="shared" si="3"/>
        <v>942</v>
      </c>
      <c r="I12" s="14">
        <f t="shared" si="3"/>
        <v>4945.4285714285716</v>
      </c>
      <c r="J12" s="14">
        <f t="shared" si="3"/>
        <v>4945.4285714285716</v>
      </c>
    </row>
  </sheetData>
  <mergeCells count="1">
    <mergeCell ref="B2:J2"/>
  </mergeCells>
  <phoneticPr fontId="1"/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G8"/>
  <sheetViews>
    <sheetView workbookViewId="0">
      <selection activeCell="L4" sqref="L4"/>
    </sheetView>
  </sheetViews>
  <sheetFormatPr defaultRowHeight="18" x14ac:dyDescent="0.45"/>
  <cols>
    <col min="1" max="1" width="2.69921875" customWidth="1"/>
    <col min="2" max="2" width="15.09765625" bestFit="1" customWidth="1"/>
    <col min="3" max="7" width="13.59765625" customWidth="1"/>
  </cols>
  <sheetData>
    <row r="1" spans="2:7" ht="22.2" x14ac:dyDescent="0.45">
      <c r="B1" s="10" t="s">
        <v>146</v>
      </c>
      <c r="C1" s="10"/>
      <c r="D1" s="10"/>
      <c r="E1" s="10"/>
      <c r="F1" s="10"/>
      <c r="G1" s="10"/>
    </row>
    <row r="2" spans="2:7" x14ac:dyDescent="0.45">
      <c r="G2" s="2" t="s">
        <v>8</v>
      </c>
    </row>
    <row r="3" spans="2:7" x14ac:dyDescent="0.45">
      <c r="B3" s="5"/>
      <c r="C3" s="6" t="s">
        <v>147</v>
      </c>
      <c r="D3" s="6" t="s">
        <v>148</v>
      </c>
      <c r="E3" s="6" t="s">
        <v>149</v>
      </c>
      <c r="F3" s="6" t="s">
        <v>150</v>
      </c>
      <c r="G3" s="6" t="s">
        <v>14</v>
      </c>
    </row>
    <row r="4" spans="2:7" x14ac:dyDescent="0.45">
      <c r="B4" s="7" t="s">
        <v>151</v>
      </c>
      <c r="C4" s="8">
        <v>6000</v>
      </c>
      <c r="D4" s="8">
        <v>5800</v>
      </c>
      <c r="E4" s="8">
        <v>2400</v>
      </c>
      <c r="F4" s="8">
        <v>4200</v>
      </c>
      <c r="G4" s="8">
        <f>SUM(C4:F4)</f>
        <v>18400</v>
      </c>
    </row>
    <row r="5" spans="2:7" x14ac:dyDescent="0.45">
      <c r="B5" s="7" t="s">
        <v>152</v>
      </c>
      <c r="C5" s="8">
        <v>2000</v>
      </c>
      <c r="D5" s="8">
        <v>2800</v>
      </c>
      <c r="E5" s="8">
        <v>4600</v>
      </c>
      <c r="F5" s="8">
        <v>2300</v>
      </c>
      <c r="G5" s="8">
        <f>SUM(C5:F5)</f>
        <v>11700</v>
      </c>
    </row>
    <row r="6" spans="2:7" x14ac:dyDescent="0.45">
      <c r="B6" s="7" t="s">
        <v>153</v>
      </c>
      <c r="C6" s="8">
        <v>4600</v>
      </c>
      <c r="D6" s="8">
        <v>3400</v>
      </c>
      <c r="E6" s="8">
        <v>2100</v>
      </c>
      <c r="F6" s="8">
        <v>1800</v>
      </c>
      <c r="G6" s="8">
        <f>SUM(C6:F6)</f>
        <v>11900</v>
      </c>
    </row>
    <row r="7" spans="2:7" x14ac:dyDescent="0.45">
      <c r="B7" s="7" t="s">
        <v>154</v>
      </c>
      <c r="C7" s="8">
        <v>4400</v>
      </c>
      <c r="D7" s="8">
        <v>2600</v>
      </c>
      <c r="E7" s="8">
        <v>1800</v>
      </c>
      <c r="F7" s="8">
        <v>2300</v>
      </c>
      <c r="G7" s="8">
        <f>SUM(C7:F7)</f>
        <v>11100</v>
      </c>
    </row>
    <row r="8" spans="2:7" x14ac:dyDescent="0.45">
      <c r="B8" s="6" t="s">
        <v>14</v>
      </c>
      <c r="C8" s="8">
        <f>SUM(C4:C7)</f>
        <v>17000</v>
      </c>
      <c r="D8" s="8">
        <f>SUM(D4:D7)</f>
        <v>14600</v>
      </c>
      <c r="E8" s="8">
        <f>SUM(E4:E7)</f>
        <v>10900</v>
      </c>
      <c r="F8" s="8">
        <f>SUM(F4:F7)</f>
        <v>10600</v>
      </c>
      <c r="G8" s="8">
        <f>SUM(C8:F8)</f>
        <v>53100</v>
      </c>
    </row>
  </sheetData>
  <mergeCells count="1">
    <mergeCell ref="B1:G1"/>
  </mergeCells>
  <phoneticPr fontId="1"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8" x14ac:dyDescent="0.45"/>
  <sheetData/>
  <phoneticPr fontId="1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B5" sqref="B5"/>
    </sheetView>
  </sheetViews>
  <sheetFormatPr defaultRowHeight="18" x14ac:dyDescent="0.45"/>
  <sheetData/>
  <phoneticPr fontId="1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B8"/>
  <sheetViews>
    <sheetView workbookViewId="0">
      <selection activeCell="B7" sqref="B7"/>
    </sheetView>
  </sheetViews>
  <sheetFormatPr defaultRowHeight="18" x14ac:dyDescent="0.45"/>
  <cols>
    <col min="1" max="1" width="10.59765625" bestFit="1" customWidth="1"/>
    <col min="2" max="2" width="10.5" bestFit="1" customWidth="1"/>
  </cols>
  <sheetData>
    <row r="3" spans="1:2" x14ac:dyDescent="0.45">
      <c r="A3" s="17" t="s">
        <v>156</v>
      </c>
      <c r="B3" t="s">
        <v>157</v>
      </c>
    </row>
    <row r="4" spans="1:2" x14ac:dyDescent="0.45">
      <c r="A4" s="18" t="s">
        <v>161</v>
      </c>
      <c r="B4" s="19">
        <v>734</v>
      </c>
    </row>
    <row r="5" spans="1:2" x14ac:dyDescent="0.45">
      <c r="A5" s="18" t="s">
        <v>160</v>
      </c>
      <c r="B5" s="19">
        <v>1188</v>
      </c>
    </row>
    <row r="6" spans="1:2" x14ac:dyDescent="0.45">
      <c r="A6" s="18" t="s">
        <v>159</v>
      </c>
      <c r="B6" s="19">
        <v>465</v>
      </c>
    </row>
    <row r="7" spans="1:2" x14ac:dyDescent="0.45">
      <c r="A7" s="18" t="s">
        <v>158</v>
      </c>
      <c r="B7" s="19">
        <v>437</v>
      </c>
    </row>
    <row r="8" spans="1:2" x14ac:dyDescent="0.45">
      <c r="A8" s="18" t="s">
        <v>162</v>
      </c>
      <c r="B8" s="19">
        <v>2824</v>
      </c>
    </row>
  </sheetData>
  <phoneticPr fontId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G107"/>
  <sheetViews>
    <sheetView tabSelected="1" topLeftCell="A5" workbookViewId="0">
      <selection activeCell="J20" sqref="J20"/>
    </sheetView>
  </sheetViews>
  <sheetFormatPr defaultRowHeight="18" x14ac:dyDescent="0.45"/>
  <cols>
    <col min="1" max="1" width="10.5" bestFit="1" customWidth="1"/>
    <col min="6" max="6" width="11.19921875" bestFit="1" customWidth="1"/>
    <col min="7" max="7" width="15.5" bestFit="1" customWidth="1"/>
  </cols>
  <sheetData>
    <row r="2" spans="1:7" ht="22.8" x14ac:dyDescent="0.45">
      <c r="A2" s="11" t="s">
        <v>17</v>
      </c>
      <c r="B2" s="11"/>
      <c r="C2" s="11"/>
      <c r="D2" s="11"/>
      <c r="E2" s="11"/>
      <c r="F2" s="11"/>
      <c r="G2" s="11"/>
    </row>
    <row r="3" spans="1:7" x14ac:dyDescent="0.45">
      <c r="G3" s="2" t="s">
        <v>18</v>
      </c>
    </row>
    <row r="5" spans="1:7" x14ac:dyDescent="0.45">
      <c r="A5" s="3" t="s">
        <v>19</v>
      </c>
      <c r="B5" s="3" t="s">
        <v>20</v>
      </c>
      <c r="C5" s="3" t="s">
        <v>21</v>
      </c>
      <c r="D5" s="3" t="s">
        <v>22</v>
      </c>
      <c r="E5" s="3" t="s">
        <v>23</v>
      </c>
      <c r="F5" s="3" t="s">
        <v>24</v>
      </c>
      <c r="G5" s="3" t="s">
        <v>25</v>
      </c>
    </row>
    <row r="6" spans="1:7" x14ac:dyDescent="0.45">
      <c r="A6" s="1" t="s">
        <v>26</v>
      </c>
      <c r="B6" s="4" t="s">
        <v>27</v>
      </c>
      <c r="C6" s="1">
        <v>40</v>
      </c>
      <c r="D6" s="1" t="s">
        <v>28</v>
      </c>
      <c r="E6" s="1" t="s">
        <v>29</v>
      </c>
      <c r="F6" s="1" t="s">
        <v>30</v>
      </c>
      <c r="G6" s="1" t="s">
        <v>31</v>
      </c>
    </row>
    <row r="7" spans="1:7" x14ac:dyDescent="0.45">
      <c r="A7" s="1" t="s">
        <v>32</v>
      </c>
      <c r="B7" s="4" t="s">
        <v>33</v>
      </c>
      <c r="C7" s="1">
        <v>45</v>
      </c>
      <c r="D7" s="1" t="s">
        <v>34</v>
      </c>
      <c r="E7" s="1" t="s">
        <v>35</v>
      </c>
      <c r="F7" s="1" t="s">
        <v>36</v>
      </c>
      <c r="G7" s="1" t="s">
        <v>37</v>
      </c>
    </row>
    <row r="8" spans="1:7" x14ac:dyDescent="0.45">
      <c r="A8" s="1" t="s">
        <v>38</v>
      </c>
      <c r="B8" s="4" t="s">
        <v>27</v>
      </c>
      <c r="C8" s="1">
        <v>31</v>
      </c>
      <c r="D8" s="1" t="s">
        <v>28</v>
      </c>
      <c r="E8" s="1" t="s">
        <v>29</v>
      </c>
      <c r="F8" s="1" t="s">
        <v>39</v>
      </c>
      <c r="G8" s="1" t="s">
        <v>40</v>
      </c>
    </row>
    <row r="9" spans="1:7" x14ac:dyDescent="0.45">
      <c r="A9" s="1" t="s">
        <v>41</v>
      </c>
      <c r="B9" s="4" t="s">
        <v>27</v>
      </c>
      <c r="C9" s="1">
        <v>27</v>
      </c>
      <c r="D9" s="1" t="s">
        <v>42</v>
      </c>
      <c r="E9" s="1" t="s">
        <v>35</v>
      </c>
      <c r="F9" s="1" t="s">
        <v>39</v>
      </c>
      <c r="G9" s="1" t="s">
        <v>37</v>
      </c>
    </row>
    <row r="10" spans="1:7" x14ac:dyDescent="0.45">
      <c r="A10" s="1" t="s">
        <v>43</v>
      </c>
      <c r="B10" s="4" t="s">
        <v>33</v>
      </c>
      <c r="C10" s="1">
        <v>20</v>
      </c>
      <c r="D10" s="1" t="s">
        <v>44</v>
      </c>
      <c r="E10" s="1" t="s">
        <v>35</v>
      </c>
      <c r="F10" s="1" t="s">
        <v>39</v>
      </c>
      <c r="G10" s="1" t="s">
        <v>37</v>
      </c>
    </row>
    <row r="11" spans="1:7" x14ac:dyDescent="0.45">
      <c r="A11" s="1" t="s">
        <v>45</v>
      </c>
      <c r="B11" s="4" t="s">
        <v>27</v>
      </c>
      <c r="C11" s="1">
        <v>29</v>
      </c>
      <c r="D11" s="1" t="s">
        <v>34</v>
      </c>
      <c r="E11" s="1" t="s">
        <v>29</v>
      </c>
      <c r="F11" s="1" t="s">
        <v>39</v>
      </c>
      <c r="G11" s="1" t="s">
        <v>37</v>
      </c>
    </row>
    <row r="12" spans="1:7" x14ac:dyDescent="0.45">
      <c r="A12" s="1" t="s">
        <v>46</v>
      </c>
      <c r="B12" s="4" t="s">
        <v>27</v>
      </c>
      <c r="C12" s="1">
        <v>46</v>
      </c>
      <c r="D12" s="1" t="s">
        <v>28</v>
      </c>
      <c r="E12" s="1" t="s">
        <v>47</v>
      </c>
      <c r="F12" s="1" t="s">
        <v>36</v>
      </c>
      <c r="G12" s="1" t="s">
        <v>48</v>
      </c>
    </row>
    <row r="13" spans="1:7" x14ac:dyDescent="0.45">
      <c r="A13" s="1" t="s">
        <v>49</v>
      </c>
      <c r="B13" s="4" t="s">
        <v>33</v>
      </c>
      <c r="C13" s="1">
        <v>25</v>
      </c>
      <c r="D13" s="1" t="s">
        <v>42</v>
      </c>
      <c r="E13" s="1" t="s">
        <v>35</v>
      </c>
      <c r="F13" s="1" t="s">
        <v>36</v>
      </c>
      <c r="G13" s="1" t="s">
        <v>50</v>
      </c>
    </row>
    <row r="14" spans="1:7" x14ac:dyDescent="0.45">
      <c r="A14" s="1" t="s">
        <v>51</v>
      </c>
      <c r="B14" s="4" t="s">
        <v>27</v>
      </c>
      <c r="C14" s="1">
        <v>18</v>
      </c>
      <c r="D14" s="1" t="s">
        <v>44</v>
      </c>
      <c r="E14" s="1" t="s">
        <v>35</v>
      </c>
      <c r="F14" s="1" t="s">
        <v>42</v>
      </c>
      <c r="G14" s="1" t="s">
        <v>50</v>
      </c>
    </row>
    <row r="15" spans="1:7" x14ac:dyDescent="0.45">
      <c r="A15" s="1" t="s">
        <v>52</v>
      </c>
      <c r="B15" s="4" t="s">
        <v>27</v>
      </c>
      <c r="C15" s="1">
        <v>20</v>
      </c>
      <c r="D15" s="1" t="s">
        <v>44</v>
      </c>
      <c r="E15" s="1" t="s">
        <v>35</v>
      </c>
      <c r="F15" s="1" t="s">
        <v>39</v>
      </c>
      <c r="G15" s="1" t="s">
        <v>53</v>
      </c>
    </row>
    <row r="16" spans="1:7" x14ac:dyDescent="0.45">
      <c r="A16" s="1" t="s">
        <v>54</v>
      </c>
      <c r="B16" s="4" t="s">
        <v>33</v>
      </c>
      <c r="C16" s="1">
        <v>22</v>
      </c>
      <c r="D16" s="1" t="s">
        <v>44</v>
      </c>
      <c r="E16" s="1" t="s">
        <v>35</v>
      </c>
      <c r="F16" s="1" t="s">
        <v>39</v>
      </c>
      <c r="G16" s="1" t="s">
        <v>37</v>
      </c>
    </row>
    <row r="17" spans="1:7" x14ac:dyDescent="0.45">
      <c r="A17" s="1" t="s">
        <v>55</v>
      </c>
      <c r="B17" s="4" t="s">
        <v>27</v>
      </c>
      <c r="C17" s="1">
        <v>23</v>
      </c>
      <c r="D17" s="1" t="s">
        <v>34</v>
      </c>
      <c r="E17" s="1" t="s">
        <v>29</v>
      </c>
      <c r="F17" s="1" t="s">
        <v>30</v>
      </c>
      <c r="G17" s="1" t="s">
        <v>53</v>
      </c>
    </row>
    <row r="18" spans="1:7" x14ac:dyDescent="0.45">
      <c r="A18" s="1" t="s">
        <v>56</v>
      </c>
      <c r="B18" s="4" t="s">
        <v>27</v>
      </c>
      <c r="C18" s="1">
        <v>25</v>
      </c>
      <c r="D18" s="1" t="s">
        <v>28</v>
      </c>
      <c r="E18" s="1" t="s">
        <v>47</v>
      </c>
      <c r="F18" s="1" t="s">
        <v>36</v>
      </c>
      <c r="G18" s="1" t="s">
        <v>40</v>
      </c>
    </row>
    <row r="19" spans="1:7" x14ac:dyDescent="0.45">
      <c r="A19" s="1" t="s">
        <v>57</v>
      </c>
      <c r="B19" s="4" t="s">
        <v>33</v>
      </c>
      <c r="C19" s="1">
        <v>29</v>
      </c>
      <c r="D19" s="1" t="s">
        <v>42</v>
      </c>
      <c r="E19" s="1" t="s">
        <v>35</v>
      </c>
      <c r="F19" s="1" t="s">
        <v>42</v>
      </c>
      <c r="G19" s="1" t="s">
        <v>50</v>
      </c>
    </row>
    <row r="20" spans="1:7" x14ac:dyDescent="0.45">
      <c r="A20" s="1" t="s">
        <v>58</v>
      </c>
      <c r="B20" s="4" t="s">
        <v>27</v>
      </c>
      <c r="C20" s="1">
        <v>19</v>
      </c>
      <c r="D20" s="1" t="s">
        <v>44</v>
      </c>
      <c r="E20" s="1" t="s">
        <v>35</v>
      </c>
      <c r="F20" s="1" t="s">
        <v>39</v>
      </c>
      <c r="G20" s="1" t="s">
        <v>37</v>
      </c>
    </row>
    <row r="21" spans="1:7" x14ac:dyDescent="0.45">
      <c r="A21" s="1" t="s">
        <v>59</v>
      </c>
      <c r="B21" s="4" t="s">
        <v>27</v>
      </c>
      <c r="C21" s="1">
        <v>18</v>
      </c>
      <c r="D21" s="1" t="s">
        <v>44</v>
      </c>
      <c r="E21" s="1" t="s">
        <v>35</v>
      </c>
      <c r="F21" s="1" t="s">
        <v>36</v>
      </c>
      <c r="G21" s="1" t="s">
        <v>37</v>
      </c>
    </row>
    <row r="22" spans="1:7" x14ac:dyDescent="0.45">
      <c r="A22" s="1" t="s">
        <v>60</v>
      </c>
      <c r="B22" s="4" t="s">
        <v>33</v>
      </c>
      <c r="C22" s="1">
        <v>23</v>
      </c>
      <c r="D22" s="1" t="s">
        <v>34</v>
      </c>
      <c r="E22" s="1" t="s">
        <v>29</v>
      </c>
      <c r="F22" s="1" t="s">
        <v>36</v>
      </c>
      <c r="G22" s="1" t="s">
        <v>53</v>
      </c>
    </row>
    <row r="23" spans="1:7" x14ac:dyDescent="0.45">
      <c r="A23" s="1" t="s">
        <v>61</v>
      </c>
      <c r="B23" s="4" t="s">
        <v>27</v>
      </c>
      <c r="C23" s="1">
        <v>35</v>
      </c>
      <c r="D23" s="1" t="s">
        <v>34</v>
      </c>
      <c r="E23" s="1" t="s">
        <v>47</v>
      </c>
      <c r="F23" s="1" t="s">
        <v>42</v>
      </c>
      <c r="G23" s="1" t="s">
        <v>50</v>
      </c>
    </row>
    <row r="24" spans="1:7" x14ac:dyDescent="0.45">
      <c r="A24" s="1" t="s">
        <v>62</v>
      </c>
      <c r="B24" s="4" t="s">
        <v>27</v>
      </c>
      <c r="C24" s="1">
        <v>32</v>
      </c>
      <c r="D24" s="1" t="s">
        <v>28</v>
      </c>
      <c r="E24" s="1" t="s">
        <v>35</v>
      </c>
      <c r="F24" s="1" t="s">
        <v>36</v>
      </c>
      <c r="G24" s="1" t="s">
        <v>40</v>
      </c>
    </row>
    <row r="25" spans="1:7" x14ac:dyDescent="0.45">
      <c r="A25" s="1" t="s">
        <v>63</v>
      </c>
      <c r="B25" s="4" t="s">
        <v>33</v>
      </c>
      <c r="C25" s="1">
        <v>33</v>
      </c>
      <c r="D25" s="1" t="s">
        <v>34</v>
      </c>
      <c r="E25" s="1" t="s">
        <v>35</v>
      </c>
      <c r="F25" s="1" t="s">
        <v>36</v>
      </c>
      <c r="G25" s="1" t="s">
        <v>37</v>
      </c>
    </row>
    <row r="26" spans="1:7" x14ac:dyDescent="0.45">
      <c r="A26" s="1" t="s">
        <v>64</v>
      </c>
      <c r="B26" s="4" t="s">
        <v>27</v>
      </c>
      <c r="C26" s="1">
        <v>25</v>
      </c>
      <c r="D26" s="1" t="s">
        <v>28</v>
      </c>
      <c r="E26" s="1" t="s">
        <v>29</v>
      </c>
      <c r="F26" s="1" t="s">
        <v>39</v>
      </c>
      <c r="G26" s="1" t="s">
        <v>31</v>
      </c>
    </row>
    <row r="27" spans="1:7" x14ac:dyDescent="0.45">
      <c r="A27" s="1" t="s">
        <v>65</v>
      </c>
      <c r="B27" s="4" t="s">
        <v>27</v>
      </c>
      <c r="C27" s="1">
        <v>21</v>
      </c>
      <c r="D27" s="1" t="s">
        <v>44</v>
      </c>
      <c r="E27" s="1" t="s">
        <v>47</v>
      </c>
      <c r="F27" s="1" t="s">
        <v>39</v>
      </c>
      <c r="G27" s="1" t="s">
        <v>50</v>
      </c>
    </row>
    <row r="28" spans="1:7" x14ac:dyDescent="0.45">
      <c r="A28" s="1" t="s">
        <v>66</v>
      </c>
      <c r="B28" s="4" t="s">
        <v>33</v>
      </c>
      <c r="C28" s="1">
        <v>23</v>
      </c>
      <c r="D28" s="1" t="s">
        <v>34</v>
      </c>
      <c r="E28" s="1" t="s">
        <v>35</v>
      </c>
      <c r="F28" s="1" t="s">
        <v>39</v>
      </c>
      <c r="G28" s="1" t="s">
        <v>37</v>
      </c>
    </row>
    <row r="29" spans="1:7" x14ac:dyDescent="0.45">
      <c r="A29" s="1" t="s">
        <v>67</v>
      </c>
      <c r="B29" s="4" t="s">
        <v>27</v>
      </c>
      <c r="C29" s="1">
        <v>24</v>
      </c>
      <c r="D29" s="1" t="s">
        <v>34</v>
      </c>
      <c r="E29" s="1" t="s">
        <v>35</v>
      </c>
      <c r="F29" s="1" t="s">
        <v>39</v>
      </c>
      <c r="G29" s="1" t="s">
        <v>37</v>
      </c>
    </row>
    <row r="30" spans="1:7" x14ac:dyDescent="0.45">
      <c r="A30" s="1" t="s">
        <v>68</v>
      </c>
      <c r="B30" s="4" t="s">
        <v>27</v>
      </c>
      <c r="C30" s="1">
        <v>36</v>
      </c>
      <c r="D30" s="1" t="s">
        <v>28</v>
      </c>
      <c r="E30" s="1" t="s">
        <v>35</v>
      </c>
      <c r="F30" s="1" t="s">
        <v>36</v>
      </c>
      <c r="G30" s="1" t="s">
        <v>48</v>
      </c>
    </row>
    <row r="31" spans="1:7" x14ac:dyDescent="0.45">
      <c r="A31" s="1" t="s">
        <v>69</v>
      </c>
      <c r="B31" s="4" t="s">
        <v>33</v>
      </c>
      <c r="C31" s="1">
        <v>38</v>
      </c>
      <c r="D31" s="1" t="s">
        <v>34</v>
      </c>
      <c r="E31" s="1" t="s">
        <v>29</v>
      </c>
      <c r="F31" s="1" t="s">
        <v>36</v>
      </c>
      <c r="G31" s="1" t="s">
        <v>53</v>
      </c>
    </row>
    <row r="32" spans="1:7" x14ac:dyDescent="0.45">
      <c r="A32" s="1" t="s">
        <v>70</v>
      </c>
      <c r="B32" s="4" t="s">
        <v>27</v>
      </c>
      <c r="C32" s="1">
        <v>22</v>
      </c>
      <c r="D32" s="1" t="s">
        <v>28</v>
      </c>
      <c r="E32" s="1" t="s">
        <v>47</v>
      </c>
      <c r="F32" s="1" t="s">
        <v>42</v>
      </c>
      <c r="G32" s="1" t="s">
        <v>40</v>
      </c>
    </row>
    <row r="33" spans="1:7" x14ac:dyDescent="0.45">
      <c r="A33" s="1" t="s">
        <v>71</v>
      </c>
      <c r="B33" s="4" t="s">
        <v>33</v>
      </c>
      <c r="C33" s="1">
        <v>23</v>
      </c>
      <c r="D33" s="1" t="s">
        <v>34</v>
      </c>
      <c r="E33" s="1" t="s">
        <v>35</v>
      </c>
      <c r="F33" s="1" t="s">
        <v>39</v>
      </c>
      <c r="G33" s="1" t="s">
        <v>53</v>
      </c>
    </row>
    <row r="34" spans="1:7" x14ac:dyDescent="0.45">
      <c r="A34" s="1" t="s">
        <v>72</v>
      </c>
      <c r="B34" s="4" t="s">
        <v>27</v>
      </c>
      <c r="C34" s="1">
        <v>24</v>
      </c>
      <c r="D34" s="1" t="s">
        <v>34</v>
      </c>
      <c r="E34" s="1" t="s">
        <v>29</v>
      </c>
      <c r="F34" s="1" t="s">
        <v>30</v>
      </c>
      <c r="G34" s="1" t="s">
        <v>50</v>
      </c>
    </row>
    <row r="35" spans="1:7" x14ac:dyDescent="0.45">
      <c r="A35" s="1" t="s">
        <v>73</v>
      </c>
      <c r="B35" s="4" t="s">
        <v>27</v>
      </c>
      <c r="C35" s="1">
        <v>22</v>
      </c>
      <c r="D35" s="1" t="s">
        <v>44</v>
      </c>
      <c r="E35" s="1" t="s">
        <v>47</v>
      </c>
      <c r="F35" s="1" t="s">
        <v>36</v>
      </c>
      <c r="G35" s="1" t="s">
        <v>37</v>
      </c>
    </row>
    <row r="36" spans="1:7" x14ac:dyDescent="0.45">
      <c r="A36" s="1" t="s">
        <v>74</v>
      </c>
      <c r="B36" s="4" t="s">
        <v>33</v>
      </c>
      <c r="C36" s="1">
        <v>23</v>
      </c>
      <c r="D36" s="1" t="s">
        <v>34</v>
      </c>
      <c r="E36" s="1" t="s">
        <v>29</v>
      </c>
      <c r="F36" s="1" t="s">
        <v>42</v>
      </c>
      <c r="G36" s="1" t="s">
        <v>50</v>
      </c>
    </row>
    <row r="37" spans="1:7" x14ac:dyDescent="0.45">
      <c r="A37" s="1" t="s">
        <v>75</v>
      </c>
      <c r="B37" s="4" t="s">
        <v>27</v>
      </c>
      <c r="C37" s="1">
        <v>25</v>
      </c>
      <c r="D37" s="1" t="s">
        <v>28</v>
      </c>
      <c r="E37" s="1" t="s">
        <v>35</v>
      </c>
      <c r="F37" s="1" t="s">
        <v>39</v>
      </c>
      <c r="G37" s="1" t="s">
        <v>48</v>
      </c>
    </row>
    <row r="38" spans="1:7" x14ac:dyDescent="0.45">
      <c r="A38" s="1" t="s">
        <v>76</v>
      </c>
      <c r="B38" s="4" t="s">
        <v>27</v>
      </c>
      <c r="C38" s="1">
        <v>38</v>
      </c>
      <c r="D38" s="1" t="s">
        <v>42</v>
      </c>
      <c r="E38" s="1" t="s">
        <v>29</v>
      </c>
      <c r="F38" s="1" t="s">
        <v>36</v>
      </c>
      <c r="G38" s="1" t="s">
        <v>53</v>
      </c>
    </row>
    <row r="39" spans="1:7" x14ac:dyDescent="0.45">
      <c r="A39" s="1" t="s">
        <v>77</v>
      </c>
      <c r="B39" s="4" t="s">
        <v>33</v>
      </c>
      <c r="C39" s="1">
        <v>19</v>
      </c>
      <c r="D39" s="1" t="s">
        <v>44</v>
      </c>
      <c r="E39" s="1" t="s">
        <v>35</v>
      </c>
      <c r="F39" s="1" t="s">
        <v>36</v>
      </c>
      <c r="G39" s="1" t="s">
        <v>50</v>
      </c>
    </row>
    <row r="40" spans="1:7" x14ac:dyDescent="0.45">
      <c r="A40" s="1" t="s">
        <v>78</v>
      </c>
      <c r="B40" s="4" t="s">
        <v>27</v>
      </c>
      <c r="C40" s="1">
        <v>18</v>
      </c>
      <c r="D40" s="1" t="s">
        <v>44</v>
      </c>
      <c r="E40" s="1" t="s">
        <v>35</v>
      </c>
      <c r="F40" s="1" t="s">
        <v>42</v>
      </c>
      <c r="G40" s="1" t="s">
        <v>50</v>
      </c>
    </row>
    <row r="41" spans="1:7" x14ac:dyDescent="0.45">
      <c r="A41" s="1" t="s">
        <v>79</v>
      </c>
      <c r="B41" s="4" t="s">
        <v>27</v>
      </c>
      <c r="C41" s="1">
        <v>23</v>
      </c>
      <c r="D41" s="1" t="s">
        <v>34</v>
      </c>
      <c r="E41" s="1" t="s">
        <v>29</v>
      </c>
      <c r="F41" s="1" t="s">
        <v>30</v>
      </c>
      <c r="G41" s="1" t="s">
        <v>53</v>
      </c>
    </row>
    <row r="42" spans="1:7" x14ac:dyDescent="0.45">
      <c r="A42" s="1" t="s">
        <v>80</v>
      </c>
      <c r="B42" s="4" t="s">
        <v>27</v>
      </c>
      <c r="C42" s="1">
        <v>35</v>
      </c>
      <c r="D42" s="1" t="s">
        <v>34</v>
      </c>
      <c r="E42" s="1" t="s">
        <v>47</v>
      </c>
      <c r="F42" s="1" t="s">
        <v>36</v>
      </c>
      <c r="G42" s="1" t="s">
        <v>50</v>
      </c>
    </row>
    <row r="43" spans="1:7" x14ac:dyDescent="0.45">
      <c r="A43" s="1" t="s">
        <v>81</v>
      </c>
      <c r="B43" s="4" t="s">
        <v>27</v>
      </c>
      <c r="C43" s="1">
        <v>40</v>
      </c>
      <c r="D43" s="1" t="s">
        <v>28</v>
      </c>
      <c r="E43" s="1" t="s">
        <v>35</v>
      </c>
      <c r="F43" s="1" t="s">
        <v>39</v>
      </c>
      <c r="G43" s="1" t="s">
        <v>48</v>
      </c>
    </row>
    <row r="44" spans="1:7" x14ac:dyDescent="0.45">
      <c r="A44" s="1" t="s">
        <v>82</v>
      </c>
      <c r="B44" s="4" t="s">
        <v>27</v>
      </c>
      <c r="C44" s="1">
        <v>31</v>
      </c>
      <c r="D44" s="1" t="s">
        <v>42</v>
      </c>
      <c r="E44" s="1" t="s">
        <v>29</v>
      </c>
      <c r="F44" s="1" t="s">
        <v>39</v>
      </c>
      <c r="G44" s="1" t="s">
        <v>37</v>
      </c>
    </row>
    <row r="45" spans="1:7" x14ac:dyDescent="0.45">
      <c r="A45" s="1" t="s">
        <v>83</v>
      </c>
      <c r="B45" s="4" t="s">
        <v>33</v>
      </c>
      <c r="C45" s="1">
        <v>18</v>
      </c>
      <c r="D45" s="1" t="s">
        <v>44</v>
      </c>
      <c r="E45" s="1" t="s">
        <v>35</v>
      </c>
      <c r="F45" s="1" t="s">
        <v>36</v>
      </c>
      <c r="G45" s="1" t="s">
        <v>53</v>
      </c>
    </row>
    <row r="46" spans="1:7" x14ac:dyDescent="0.45">
      <c r="A46" s="1" t="s">
        <v>84</v>
      </c>
      <c r="B46" s="4" t="s">
        <v>27</v>
      </c>
      <c r="C46" s="1">
        <v>26</v>
      </c>
      <c r="D46" s="1" t="s">
        <v>34</v>
      </c>
      <c r="E46" s="1" t="s">
        <v>29</v>
      </c>
      <c r="F46" s="1" t="s">
        <v>36</v>
      </c>
      <c r="G46" s="1" t="s">
        <v>50</v>
      </c>
    </row>
    <row r="47" spans="1:7" x14ac:dyDescent="0.45">
      <c r="A47" s="1" t="s">
        <v>85</v>
      </c>
      <c r="B47" s="4" t="s">
        <v>27</v>
      </c>
      <c r="C47" s="1">
        <v>25</v>
      </c>
      <c r="D47" s="1" t="s">
        <v>34</v>
      </c>
      <c r="E47" s="1" t="s">
        <v>35</v>
      </c>
      <c r="F47" s="1" t="s">
        <v>42</v>
      </c>
      <c r="G47" s="1" t="s">
        <v>50</v>
      </c>
    </row>
    <row r="48" spans="1:7" x14ac:dyDescent="0.45">
      <c r="A48" s="1" t="s">
        <v>86</v>
      </c>
      <c r="B48" s="4" t="s">
        <v>27</v>
      </c>
      <c r="C48" s="1">
        <v>21</v>
      </c>
      <c r="D48" s="1" t="s">
        <v>34</v>
      </c>
      <c r="E48" s="1" t="s">
        <v>35</v>
      </c>
      <c r="F48" s="1" t="s">
        <v>30</v>
      </c>
      <c r="G48" s="1" t="s">
        <v>37</v>
      </c>
    </row>
    <row r="49" spans="1:7" x14ac:dyDescent="0.45">
      <c r="A49" s="1" t="s">
        <v>87</v>
      </c>
      <c r="B49" s="4" t="s">
        <v>27</v>
      </c>
      <c r="C49" s="1">
        <v>32</v>
      </c>
      <c r="D49" s="1" t="s">
        <v>28</v>
      </c>
      <c r="E49" s="1" t="s">
        <v>29</v>
      </c>
      <c r="F49" s="1" t="s">
        <v>36</v>
      </c>
      <c r="G49" s="1" t="s">
        <v>48</v>
      </c>
    </row>
    <row r="50" spans="1:7" x14ac:dyDescent="0.45">
      <c r="A50" s="1" t="s">
        <v>88</v>
      </c>
      <c r="B50" s="4" t="s">
        <v>33</v>
      </c>
      <c r="C50" s="1">
        <v>33</v>
      </c>
      <c r="D50" s="1" t="s">
        <v>34</v>
      </c>
      <c r="E50" s="1" t="s">
        <v>47</v>
      </c>
      <c r="F50" s="1" t="s">
        <v>39</v>
      </c>
      <c r="G50" s="1" t="s">
        <v>53</v>
      </c>
    </row>
    <row r="51" spans="1:7" x14ac:dyDescent="0.45">
      <c r="A51" s="1" t="s">
        <v>89</v>
      </c>
      <c r="B51" s="4" t="s">
        <v>27</v>
      </c>
      <c r="C51" s="1">
        <v>25</v>
      </c>
      <c r="D51" s="1" t="s">
        <v>28</v>
      </c>
      <c r="E51" s="1" t="s">
        <v>35</v>
      </c>
      <c r="F51" s="1" t="s">
        <v>39</v>
      </c>
      <c r="G51" s="1" t="s">
        <v>40</v>
      </c>
    </row>
    <row r="52" spans="1:7" x14ac:dyDescent="0.45">
      <c r="A52" s="1" t="s">
        <v>90</v>
      </c>
      <c r="B52" s="4" t="s">
        <v>27</v>
      </c>
      <c r="C52" s="1">
        <v>21</v>
      </c>
      <c r="D52" s="1" t="s">
        <v>44</v>
      </c>
      <c r="E52" s="1" t="s">
        <v>35</v>
      </c>
      <c r="F52" s="1" t="s">
        <v>30</v>
      </c>
      <c r="G52" s="1" t="s">
        <v>37</v>
      </c>
    </row>
    <row r="53" spans="1:7" x14ac:dyDescent="0.45">
      <c r="A53" s="1" t="s">
        <v>91</v>
      </c>
      <c r="B53" s="4" t="s">
        <v>27</v>
      </c>
      <c r="C53" s="1">
        <v>23</v>
      </c>
      <c r="D53" s="1" t="s">
        <v>34</v>
      </c>
      <c r="E53" s="1" t="s">
        <v>29</v>
      </c>
      <c r="F53" s="1" t="s">
        <v>30</v>
      </c>
      <c r="G53" s="1" t="s">
        <v>50</v>
      </c>
    </row>
    <row r="54" spans="1:7" x14ac:dyDescent="0.45">
      <c r="A54" s="1" t="s">
        <v>92</v>
      </c>
      <c r="B54" s="4" t="s">
        <v>27</v>
      </c>
      <c r="C54" s="1">
        <v>27</v>
      </c>
      <c r="D54" s="1" t="s">
        <v>34</v>
      </c>
      <c r="E54" s="1" t="s">
        <v>47</v>
      </c>
      <c r="F54" s="1" t="s">
        <v>36</v>
      </c>
      <c r="G54" s="1" t="s">
        <v>37</v>
      </c>
    </row>
    <row r="55" spans="1:7" x14ac:dyDescent="0.45">
      <c r="A55" s="1" t="s">
        <v>93</v>
      </c>
      <c r="B55" s="4" t="s">
        <v>27</v>
      </c>
      <c r="C55" s="1">
        <v>36</v>
      </c>
      <c r="D55" s="1" t="s">
        <v>28</v>
      </c>
      <c r="E55" s="1" t="s">
        <v>29</v>
      </c>
      <c r="F55" s="1" t="s">
        <v>42</v>
      </c>
      <c r="G55" s="1" t="s">
        <v>40</v>
      </c>
    </row>
    <row r="56" spans="1:7" x14ac:dyDescent="0.45">
      <c r="A56" s="1" t="s">
        <v>94</v>
      </c>
      <c r="B56" s="4" t="s">
        <v>27</v>
      </c>
      <c r="C56" s="1">
        <v>38</v>
      </c>
      <c r="D56" s="1" t="s">
        <v>34</v>
      </c>
      <c r="E56" s="1" t="s">
        <v>35</v>
      </c>
      <c r="F56" s="1" t="s">
        <v>36</v>
      </c>
      <c r="G56" s="1" t="s">
        <v>37</v>
      </c>
    </row>
    <row r="57" spans="1:7" x14ac:dyDescent="0.45">
      <c r="A57" s="1" t="s">
        <v>95</v>
      </c>
      <c r="B57" s="4" t="s">
        <v>27</v>
      </c>
      <c r="C57" s="1">
        <v>22</v>
      </c>
      <c r="D57" s="1" t="s">
        <v>28</v>
      </c>
      <c r="E57" s="1" t="s">
        <v>29</v>
      </c>
      <c r="F57" s="1" t="s">
        <v>36</v>
      </c>
      <c r="G57" s="1" t="s">
        <v>31</v>
      </c>
    </row>
    <row r="58" spans="1:7" x14ac:dyDescent="0.45">
      <c r="A58" s="1" t="s">
        <v>96</v>
      </c>
      <c r="B58" s="4" t="s">
        <v>33</v>
      </c>
      <c r="C58" s="1">
        <v>33</v>
      </c>
      <c r="D58" s="1" t="s">
        <v>42</v>
      </c>
      <c r="E58" s="1" t="s">
        <v>35</v>
      </c>
      <c r="F58" s="1" t="s">
        <v>39</v>
      </c>
      <c r="G58" s="1" t="s">
        <v>50</v>
      </c>
    </row>
    <row r="59" spans="1:7" x14ac:dyDescent="0.45">
      <c r="A59" s="1" t="s">
        <v>97</v>
      </c>
      <c r="B59" s="4" t="s">
        <v>27</v>
      </c>
      <c r="C59" s="1">
        <v>20</v>
      </c>
      <c r="D59" s="1" t="s">
        <v>44</v>
      </c>
      <c r="E59" s="1" t="s">
        <v>35</v>
      </c>
      <c r="F59" s="1" t="s">
        <v>39</v>
      </c>
      <c r="G59" s="1" t="s">
        <v>37</v>
      </c>
    </row>
    <row r="60" spans="1:7" x14ac:dyDescent="0.45">
      <c r="A60" s="1" t="s">
        <v>98</v>
      </c>
      <c r="B60" s="4" t="s">
        <v>27</v>
      </c>
      <c r="C60" s="1">
        <v>26</v>
      </c>
      <c r="D60" s="1" t="s">
        <v>34</v>
      </c>
      <c r="E60" s="1" t="s">
        <v>29</v>
      </c>
      <c r="F60" s="1" t="s">
        <v>39</v>
      </c>
      <c r="G60" s="1" t="s">
        <v>53</v>
      </c>
    </row>
    <row r="61" spans="1:7" x14ac:dyDescent="0.45">
      <c r="A61" s="1" t="s">
        <v>99</v>
      </c>
      <c r="B61" s="4" t="s">
        <v>33</v>
      </c>
      <c r="C61" s="1">
        <v>25</v>
      </c>
      <c r="D61" s="1" t="s">
        <v>34</v>
      </c>
      <c r="E61" s="1" t="s">
        <v>47</v>
      </c>
      <c r="F61" s="1" t="s">
        <v>39</v>
      </c>
      <c r="G61" s="1" t="s">
        <v>50</v>
      </c>
    </row>
    <row r="62" spans="1:7" x14ac:dyDescent="0.45">
      <c r="A62" s="1" t="s">
        <v>100</v>
      </c>
      <c r="B62" s="4" t="s">
        <v>27</v>
      </c>
      <c r="C62" s="1">
        <v>21</v>
      </c>
      <c r="D62" s="1" t="s">
        <v>34</v>
      </c>
      <c r="E62" s="1" t="s">
        <v>35</v>
      </c>
      <c r="F62" s="1" t="s">
        <v>36</v>
      </c>
      <c r="G62" s="1" t="s">
        <v>37</v>
      </c>
    </row>
    <row r="63" spans="1:7" x14ac:dyDescent="0.45">
      <c r="A63" s="1" t="s">
        <v>101</v>
      </c>
      <c r="B63" s="4" t="s">
        <v>27</v>
      </c>
      <c r="C63" s="1">
        <v>32</v>
      </c>
      <c r="D63" s="1" t="s">
        <v>28</v>
      </c>
      <c r="E63" s="1" t="s">
        <v>35</v>
      </c>
      <c r="F63" s="1" t="s">
        <v>36</v>
      </c>
      <c r="G63" s="1" t="s">
        <v>48</v>
      </c>
    </row>
    <row r="64" spans="1:7" x14ac:dyDescent="0.45">
      <c r="A64" s="1" t="s">
        <v>102</v>
      </c>
      <c r="B64" s="4" t="s">
        <v>33</v>
      </c>
      <c r="C64" s="1">
        <v>33</v>
      </c>
      <c r="D64" s="1" t="s">
        <v>34</v>
      </c>
      <c r="E64" s="1" t="s">
        <v>35</v>
      </c>
      <c r="F64" s="1" t="s">
        <v>42</v>
      </c>
      <c r="G64" s="1" t="s">
        <v>50</v>
      </c>
    </row>
    <row r="65" spans="1:7" x14ac:dyDescent="0.45">
      <c r="A65" s="1" t="s">
        <v>103</v>
      </c>
      <c r="B65" s="4" t="s">
        <v>27</v>
      </c>
      <c r="C65" s="1">
        <v>25</v>
      </c>
      <c r="D65" s="1" t="s">
        <v>28</v>
      </c>
      <c r="E65" s="1" t="s">
        <v>29</v>
      </c>
      <c r="F65" s="1" t="s">
        <v>39</v>
      </c>
      <c r="G65" s="1" t="s">
        <v>31</v>
      </c>
    </row>
    <row r="66" spans="1:7" x14ac:dyDescent="0.45">
      <c r="A66" s="1" t="s">
        <v>104</v>
      </c>
      <c r="B66" s="4" t="s">
        <v>27</v>
      </c>
      <c r="C66" s="1">
        <v>21</v>
      </c>
      <c r="D66" s="1" t="s">
        <v>44</v>
      </c>
      <c r="E66" s="1" t="s">
        <v>47</v>
      </c>
      <c r="F66" s="1" t="s">
        <v>30</v>
      </c>
      <c r="G66" s="1" t="s">
        <v>50</v>
      </c>
    </row>
    <row r="67" spans="1:7" x14ac:dyDescent="0.45">
      <c r="A67" s="1" t="s">
        <v>105</v>
      </c>
      <c r="B67" s="4" t="s">
        <v>27</v>
      </c>
      <c r="C67" s="1">
        <v>23</v>
      </c>
      <c r="D67" s="1" t="s">
        <v>34</v>
      </c>
      <c r="E67" s="1" t="s">
        <v>29</v>
      </c>
      <c r="F67" s="1" t="s">
        <v>36</v>
      </c>
      <c r="G67" s="1" t="s">
        <v>37</v>
      </c>
    </row>
    <row r="68" spans="1:7" x14ac:dyDescent="0.45">
      <c r="A68" s="1" t="s">
        <v>106</v>
      </c>
      <c r="B68" s="4" t="s">
        <v>27</v>
      </c>
      <c r="C68" s="1">
        <v>24</v>
      </c>
      <c r="D68" s="1" t="s">
        <v>34</v>
      </c>
      <c r="E68" s="1" t="s">
        <v>35</v>
      </c>
      <c r="F68" s="1" t="s">
        <v>42</v>
      </c>
      <c r="G68" s="1" t="s">
        <v>53</v>
      </c>
    </row>
    <row r="69" spans="1:7" x14ac:dyDescent="0.45">
      <c r="A69" s="1" t="s">
        <v>107</v>
      </c>
      <c r="B69" s="4" t="s">
        <v>33</v>
      </c>
      <c r="C69" s="1">
        <v>26</v>
      </c>
      <c r="D69" s="1" t="s">
        <v>42</v>
      </c>
      <c r="E69" s="1" t="s">
        <v>29</v>
      </c>
      <c r="F69" s="1" t="s">
        <v>36</v>
      </c>
      <c r="G69" s="1" t="s">
        <v>50</v>
      </c>
    </row>
    <row r="70" spans="1:7" x14ac:dyDescent="0.45">
      <c r="A70" s="1" t="s">
        <v>108</v>
      </c>
      <c r="B70" s="4" t="s">
        <v>27</v>
      </c>
      <c r="C70" s="1">
        <v>20</v>
      </c>
      <c r="D70" s="1" t="s">
        <v>44</v>
      </c>
      <c r="E70" s="1" t="s">
        <v>35</v>
      </c>
      <c r="F70" s="1" t="s">
        <v>30</v>
      </c>
      <c r="G70" s="1" t="s">
        <v>37</v>
      </c>
    </row>
    <row r="71" spans="1:7" x14ac:dyDescent="0.45">
      <c r="A71" s="1" t="s">
        <v>109</v>
      </c>
      <c r="B71" s="4" t="s">
        <v>27</v>
      </c>
      <c r="C71" s="1">
        <v>20</v>
      </c>
      <c r="D71" s="1" t="s">
        <v>44</v>
      </c>
      <c r="E71" s="1" t="s">
        <v>35</v>
      </c>
      <c r="F71" s="1" t="s">
        <v>39</v>
      </c>
      <c r="G71" s="1" t="s">
        <v>37</v>
      </c>
    </row>
    <row r="72" spans="1:7" x14ac:dyDescent="0.45">
      <c r="A72" s="1" t="s">
        <v>110</v>
      </c>
      <c r="B72" s="4" t="s">
        <v>33</v>
      </c>
      <c r="C72" s="1">
        <v>23</v>
      </c>
      <c r="D72" s="1" t="s">
        <v>34</v>
      </c>
      <c r="E72" s="1" t="s">
        <v>29</v>
      </c>
      <c r="F72" s="1" t="s">
        <v>39</v>
      </c>
      <c r="G72" s="1" t="s">
        <v>37</v>
      </c>
    </row>
    <row r="73" spans="1:7" x14ac:dyDescent="0.45">
      <c r="A73" s="1" t="s">
        <v>111</v>
      </c>
      <c r="B73" s="4" t="s">
        <v>27</v>
      </c>
      <c r="C73" s="1">
        <v>27</v>
      </c>
      <c r="D73" s="1" t="s">
        <v>34</v>
      </c>
      <c r="E73" s="1" t="s">
        <v>47</v>
      </c>
      <c r="F73" s="1" t="s">
        <v>39</v>
      </c>
      <c r="G73" s="1" t="s">
        <v>53</v>
      </c>
    </row>
    <row r="74" spans="1:7" x14ac:dyDescent="0.45">
      <c r="A74" s="1" t="s">
        <v>112</v>
      </c>
      <c r="B74" s="4" t="s">
        <v>27</v>
      </c>
      <c r="C74" s="1">
        <v>36</v>
      </c>
      <c r="D74" s="1" t="s">
        <v>28</v>
      </c>
      <c r="E74" s="1" t="s">
        <v>35</v>
      </c>
      <c r="F74" s="1" t="s">
        <v>39</v>
      </c>
      <c r="G74" s="1" t="s">
        <v>40</v>
      </c>
    </row>
    <row r="75" spans="1:7" x14ac:dyDescent="0.45">
      <c r="A75" s="1" t="s">
        <v>113</v>
      </c>
      <c r="B75" s="4" t="s">
        <v>33</v>
      </c>
      <c r="C75" s="1">
        <v>38</v>
      </c>
      <c r="D75" s="1" t="s">
        <v>34</v>
      </c>
      <c r="E75" s="1" t="s">
        <v>35</v>
      </c>
      <c r="F75" s="1" t="s">
        <v>36</v>
      </c>
      <c r="G75" s="1" t="s">
        <v>37</v>
      </c>
    </row>
    <row r="76" spans="1:7" x14ac:dyDescent="0.45">
      <c r="A76" s="1" t="s">
        <v>114</v>
      </c>
      <c r="B76" s="4" t="s">
        <v>27</v>
      </c>
      <c r="C76" s="1">
        <v>22</v>
      </c>
      <c r="D76" s="1" t="s">
        <v>28</v>
      </c>
      <c r="E76" s="1" t="s">
        <v>35</v>
      </c>
      <c r="F76" s="1" t="s">
        <v>30</v>
      </c>
      <c r="G76" s="1" t="s">
        <v>31</v>
      </c>
    </row>
    <row r="77" spans="1:7" x14ac:dyDescent="0.45">
      <c r="A77" s="1" t="s">
        <v>115</v>
      </c>
      <c r="B77" s="4" t="s">
        <v>27</v>
      </c>
      <c r="C77" s="1">
        <v>34</v>
      </c>
      <c r="D77" s="1" t="s">
        <v>42</v>
      </c>
      <c r="E77" s="1" t="s">
        <v>29</v>
      </c>
      <c r="F77" s="1" t="s">
        <v>42</v>
      </c>
      <c r="G77" s="1" t="s">
        <v>50</v>
      </c>
    </row>
    <row r="78" spans="1:7" x14ac:dyDescent="0.45">
      <c r="A78" s="1" t="s">
        <v>116</v>
      </c>
      <c r="B78" s="4" t="s">
        <v>33</v>
      </c>
      <c r="C78" s="1">
        <v>18</v>
      </c>
      <c r="D78" s="1" t="s">
        <v>44</v>
      </c>
      <c r="E78" s="1" t="s">
        <v>47</v>
      </c>
      <c r="F78" s="1" t="s">
        <v>39</v>
      </c>
      <c r="G78" s="1" t="s">
        <v>37</v>
      </c>
    </row>
    <row r="79" spans="1:7" x14ac:dyDescent="0.45">
      <c r="A79" s="1" t="s">
        <v>117</v>
      </c>
      <c r="B79" s="4" t="s">
        <v>27</v>
      </c>
      <c r="C79" s="1">
        <v>26</v>
      </c>
      <c r="D79" s="1" t="s">
        <v>34</v>
      </c>
      <c r="E79" s="1" t="s">
        <v>29</v>
      </c>
      <c r="F79" s="1" t="s">
        <v>36</v>
      </c>
      <c r="G79" s="1" t="s">
        <v>37</v>
      </c>
    </row>
    <row r="80" spans="1:7" x14ac:dyDescent="0.45">
      <c r="A80" s="1" t="s">
        <v>118</v>
      </c>
      <c r="B80" s="4" t="s">
        <v>27</v>
      </c>
      <c r="C80" s="1">
        <v>25</v>
      </c>
      <c r="D80" s="1" t="s">
        <v>34</v>
      </c>
      <c r="E80" s="1" t="s">
        <v>35</v>
      </c>
      <c r="F80" s="1" t="s">
        <v>36</v>
      </c>
      <c r="G80" s="1" t="s">
        <v>37</v>
      </c>
    </row>
    <row r="81" spans="1:7" x14ac:dyDescent="0.45">
      <c r="A81" s="1" t="s">
        <v>119</v>
      </c>
      <c r="B81" s="4" t="s">
        <v>27</v>
      </c>
      <c r="C81" s="1">
        <v>21</v>
      </c>
      <c r="D81" s="1" t="s">
        <v>34</v>
      </c>
      <c r="E81" s="1" t="s">
        <v>29</v>
      </c>
      <c r="F81" s="1" t="s">
        <v>42</v>
      </c>
      <c r="G81" s="1" t="s">
        <v>53</v>
      </c>
    </row>
    <row r="82" spans="1:7" x14ac:dyDescent="0.45">
      <c r="A82" s="1" t="s">
        <v>120</v>
      </c>
      <c r="B82" s="4" t="s">
        <v>27</v>
      </c>
      <c r="C82" s="1">
        <v>31</v>
      </c>
      <c r="D82" s="1" t="s">
        <v>28</v>
      </c>
      <c r="E82" s="1" t="s">
        <v>29</v>
      </c>
      <c r="F82" s="1" t="s">
        <v>36</v>
      </c>
      <c r="G82" s="1" t="s">
        <v>48</v>
      </c>
    </row>
    <row r="83" spans="1:7" x14ac:dyDescent="0.45">
      <c r="A83" s="1" t="s">
        <v>121</v>
      </c>
      <c r="B83" s="4" t="s">
        <v>33</v>
      </c>
      <c r="C83" s="1">
        <v>30</v>
      </c>
      <c r="D83" s="1" t="s">
        <v>42</v>
      </c>
      <c r="E83" s="1" t="s">
        <v>35</v>
      </c>
      <c r="F83" s="1" t="s">
        <v>36</v>
      </c>
      <c r="G83" s="1" t="s">
        <v>37</v>
      </c>
    </row>
    <row r="84" spans="1:7" x14ac:dyDescent="0.45">
      <c r="A84" s="1" t="s">
        <v>122</v>
      </c>
      <c r="B84" s="4" t="s">
        <v>27</v>
      </c>
      <c r="C84" s="1">
        <v>19</v>
      </c>
      <c r="D84" s="1" t="s">
        <v>44</v>
      </c>
      <c r="E84" s="1" t="s">
        <v>29</v>
      </c>
      <c r="F84" s="1" t="s">
        <v>42</v>
      </c>
      <c r="G84" s="1" t="s">
        <v>53</v>
      </c>
    </row>
    <row r="85" spans="1:7" x14ac:dyDescent="0.45">
      <c r="A85" s="1" t="s">
        <v>123</v>
      </c>
      <c r="B85" s="4" t="s">
        <v>27</v>
      </c>
      <c r="C85" s="1">
        <v>29</v>
      </c>
      <c r="D85" s="1" t="s">
        <v>34</v>
      </c>
      <c r="E85" s="1" t="s">
        <v>35</v>
      </c>
      <c r="F85" s="1" t="s">
        <v>39</v>
      </c>
      <c r="G85" s="1" t="s">
        <v>50</v>
      </c>
    </row>
    <row r="86" spans="1:7" x14ac:dyDescent="0.45">
      <c r="A86" s="1" t="s">
        <v>124</v>
      </c>
      <c r="B86" s="4" t="s">
        <v>33</v>
      </c>
      <c r="C86" s="1">
        <v>47</v>
      </c>
      <c r="D86" s="1" t="s">
        <v>34</v>
      </c>
      <c r="E86" s="1" t="s">
        <v>35</v>
      </c>
      <c r="F86" s="1" t="s">
        <v>36</v>
      </c>
      <c r="G86" s="1" t="s">
        <v>50</v>
      </c>
    </row>
    <row r="87" spans="1:7" x14ac:dyDescent="0.45">
      <c r="A87" s="1" t="s">
        <v>125</v>
      </c>
      <c r="B87" s="4" t="s">
        <v>27</v>
      </c>
      <c r="C87" s="1">
        <v>26</v>
      </c>
      <c r="D87" s="1" t="s">
        <v>42</v>
      </c>
      <c r="E87" s="1" t="s">
        <v>29</v>
      </c>
      <c r="F87" s="1" t="s">
        <v>36</v>
      </c>
      <c r="G87" s="1" t="s">
        <v>37</v>
      </c>
    </row>
    <row r="88" spans="1:7" x14ac:dyDescent="0.45">
      <c r="A88" s="1" t="s">
        <v>126</v>
      </c>
      <c r="B88" s="4" t="s">
        <v>27</v>
      </c>
      <c r="C88" s="1">
        <v>18</v>
      </c>
      <c r="D88" s="1" t="s">
        <v>44</v>
      </c>
      <c r="E88" s="1" t="s">
        <v>47</v>
      </c>
      <c r="F88" s="1" t="s">
        <v>42</v>
      </c>
      <c r="G88" s="1" t="s">
        <v>53</v>
      </c>
    </row>
    <row r="89" spans="1:7" x14ac:dyDescent="0.45">
      <c r="A89" s="1" t="s">
        <v>127</v>
      </c>
      <c r="B89" s="4" t="s">
        <v>33</v>
      </c>
      <c r="C89" s="1">
        <v>19</v>
      </c>
      <c r="D89" s="1" t="s">
        <v>44</v>
      </c>
      <c r="E89" s="1" t="s">
        <v>35</v>
      </c>
      <c r="F89" s="1" t="s">
        <v>36</v>
      </c>
      <c r="G89" s="1" t="s">
        <v>50</v>
      </c>
    </row>
    <row r="90" spans="1:7" x14ac:dyDescent="0.45">
      <c r="A90" s="1" t="s">
        <v>128</v>
      </c>
      <c r="B90" s="4" t="s">
        <v>27</v>
      </c>
      <c r="C90" s="1">
        <v>29</v>
      </c>
      <c r="D90" s="1" t="s">
        <v>34</v>
      </c>
      <c r="E90" s="1" t="s">
        <v>35</v>
      </c>
      <c r="F90" s="1" t="s">
        <v>36</v>
      </c>
      <c r="G90" s="1" t="s">
        <v>37</v>
      </c>
    </row>
    <row r="91" spans="1:7" x14ac:dyDescent="0.45">
      <c r="A91" s="1" t="s">
        <v>129</v>
      </c>
      <c r="B91" s="4" t="s">
        <v>27</v>
      </c>
      <c r="C91" s="1">
        <v>47</v>
      </c>
      <c r="D91" s="1" t="s">
        <v>28</v>
      </c>
      <c r="E91" s="1" t="s">
        <v>35</v>
      </c>
      <c r="F91" s="1" t="s">
        <v>39</v>
      </c>
      <c r="G91" s="1" t="s">
        <v>48</v>
      </c>
    </row>
    <row r="92" spans="1:7" x14ac:dyDescent="0.45">
      <c r="A92" s="1" t="s">
        <v>130</v>
      </c>
      <c r="B92" s="4" t="s">
        <v>27</v>
      </c>
      <c r="C92" s="1">
        <v>18</v>
      </c>
      <c r="D92" s="1" t="s">
        <v>44</v>
      </c>
      <c r="E92" s="1" t="s">
        <v>35</v>
      </c>
      <c r="F92" s="1" t="s">
        <v>36</v>
      </c>
      <c r="G92" s="1" t="s">
        <v>37</v>
      </c>
    </row>
    <row r="93" spans="1:7" x14ac:dyDescent="0.45">
      <c r="A93" s="1" t="s">
        <v>131</v>
      </c>
      <c r="B93" s="4" t="s">
        <v>27</v>
      </c>
      <c r="C93" s="1">
        <v>25</v>
      </c>
      <c r="D93" s="1" t="s">
        <v>28</v>
      </c>
      <c r="E93" s="1" t="s">
        <v>35</v>
      </c>
      <c r="F93" s="1" t="s">
        <v>30</v>
      </c>
      <c r="G93" s="1" t="s">
        <v>48</v>
      </c>
    </row>
    <row r="94" spans="1:7" x14ac:dyDescent="0.45">
      <c r="A94" s="1" t="s">
        <v>132</v>
      </c>
      <c r="B94" s="4" t="s">
        <v>33</v>
      </c>
      <c r="C94" s="1">
        <v>43</v>
      </c>
      <c r="D94" s="1" t="s">
        <v>42</v>
      </c>
      <c r="E94" s="1" t="s">
        <v>29</v>
      </c>
      <c r="F94" s="1" t="s">
        <v>42</v>
      </c>
      <c r="G94" s="1" t="s">
        <v>50</v>
      </c>
    </row>
    <row r="95" spans="1:7" x14ac:dyDescent="0.45">
      <c r="A95" s="1" t="s">
        <v>133</v>
      </c>
      <c r="B95" s="4" t="s">
        <v>27</v>
      </c>
      <c r="C95" s="1">
        <v>19</v>
      </c>
      <c r="D95" s="1" t="s">
        <v>44</v>
      </c>
      <c r="E95" s="1" t="s">
        <v>47</v>
      </c>
      <c r="F95" s="1" t="s">
        <v>36</v>
      </c>
      <c r="G95" s="1" t="s">
        <v>53</v>
      </c>
    </row>
    <row r="96" spans="1:7" x14ac:dyDescent="0.45">
      <c r="A96" s="1" t="s">
        <v>134</v>
      </c>
      <c r="B96" s="4" t="s">
        <v>27</v>
      </c>
      <c r="C96" s="1">
        <v>18</v>
      </c>
      <c r="D96" s="1" t="s">
        <v>44</v>
      </c>
      <c r="E96" s="1" t="s">
        <v>35</v>
      </c>
      <c r="F96" s="1" t="s">
        <v>36</v>
      </c>
      <c r="G96" s="1" t="s">
        <v>50</v>
      </c>
    </row>
    <row r="97" spans="1:7" x14ac:dyDescent="0.45">
      <c r="A97" s="1" t="s">
        <v>135</v>
      </c>
      <c r="B97" s="4" t="s">
        <v>27</v>
      </c>
      <c r="C97" s="1">
        <v>23</v>
      </c>
      <c r="D97" s="1" t="s">
        <v>34</v>
      </c>
      <c r="E97" s="1" t="s">
        <v>35</v>
      </c>
      <c r="F97" s="1" t="s">
        <v>39</v>
      </c>
      <c r="G97" s="1" t="s">
        <v>37</v>
      </c>
    </row>
    <row r="98" spans="1:7" x14ac:dyDescent="0.45">
      <c r="A98" s="1" t="s">
        <v>136</v>
      </c>
      <c r="B98" s="4" t="s">
        <v>27</v>
      </c>
      <c r="C98" s="1">
        <v>35</v>
      </c>
      <c r="D98" s="1" t="s">
        <v>34</v>
      </c>
      <c r="E98" s="1" t="s">
        <v>35</v>
      </c>
      <c r="F98" s="1" t="s">
        <v>39</v>
      </c>
      <c r="G98" s="1" t="s">
        <v>53</v>
      </c>
    </row>
    <row r="99" spans="1:7" x14ac:dyDescent="0.45">
      <c r="A99" s="1" t="s">
        <v>137</v>
      </c>
      <c r="B99" s="4" t="s">
        <v>33</v>
      </c>
      <c r="C99" s="1">
        <v>40</v>
      </c>
      <c r="D99" s="1" t="s">
        <v>42</v>
      </c>
      <c r="E99" s="1" t="s">
        <v>29</v>
      </c>
      <c r="F99" s="1" t="s">
        <v>39</v>
      </c>
      <c r="G99" s="1" t="s">
        <v>50</v>
      </c>
    </row>
    <row r="100" spans="1:7" x14ac:dyDescent="0.45">
      <c r="A100" s="1" t="s">
        <v>138</v>
      </c>
      <c r="B100" s="4" t="s">
        <v>27</v>
      </c>
      <c r="C100" s="1">
        <v>45</v>
      </c>
      <c r="D100" s="1" t="s">
        <v>34</v>
      </c>
      <c r="E100" s="1" t="s">
        <v>47</v>
      </c>
      <c r="F100" s="1" t="s">
        <v>39</v>
      </c>
      <c r="G100" s="1" t="s">
        <v>37</v>
      </c>
    </row>
    <row r="101" spans="1:7" x14ac:dyDescent="0.45">
      <c r="A101" s="1" t="s">
        <v>139</v>
      </c>
      <c r="B101" s="4" t="s">
        <v>33</v>
      </c>
      <c r="C101" s="1">
        <v>45</v>
      </c>
      <c r="D101" s="1" t="s">
        <v>34</v>
      </c>
      <c r="E101" s="1" t="s">
        <v>35</v>
      </c>
      <c r="F101" s="1" t="s">
        <v>39</v>
      </c>
      <c r="G101" s="1" t="s">
        <v>37</v>
      </c>
    </row>
    <row r="102" spans="1:7" x14ac:dyDescent="0.45">
      <c r="A102" s="1" t="s">
        <v>140</v>
      </c>
      <c r="B102" s="4" t="s">
        <v>27</v>
      </c>
      <c r="C102" s="1">
        <v>31</v>
      </c>
      <c r="D102" s="1" t="s">
        <v>28</v>
      </c>
      <c r="E102" s="1" t="s">
        <v>35</v>
      </c>
      <c r="F102" s="1" t="s">
        <v>39</v>
      </c>
      <c r="G102" s="1" t="s">
        <v>48</v>
      </c>
    </row>
    <row r="103" spans="1:7" x14ac:dyDescent="0.45">
      <c r="A103" s="1" t="s">
        <v>141</v>
      </c>
      <c r="B103" s="4" t="s">
        <v>27</v>
      </c>
      <c r="C103" s="1">
        <v>28</v>
      </c>
      <c r="D103" s="1" t="s">
        <v>42</v>
      </c>
      <c r="E103" s="1" t="s">
        <v>29</v>
      </c>
      <c r="F103" s="1" t="s">
        <v>39</v>
      </c>
      <c r="G103" s="1" t="s">
        <v>53</v>
      </c>
    </row>
    <row r="104" spans="1:7" x14ac:dyDescent="0.45">
      <c r="A104" s="1" t="s">
        <v>142</v>
      </c>
      <c r="B104" s="4" t="s">
        <v>33</v>
      </c>
      <c r="C104" s="1">
        <v>19</v>
      </c>
      <c r="D104" s="1" t="s">
        <v>44</v>
      </c>
      <c r="E104" s="1" t="s">
        <v>47</v>
      </c>
      <c r="F104" s="1" t="s">
        <v>36</v>
      </c>
      <c r="G104" s="1" t="s">
        <v>50</v>
      </c>
    </row>
    <row r="105" spans="1:7" x14ac:dyDescent="0.45">
      <c r="A105" s="1" t="s">
        <v>143</v>
      </c>
      <c r="B105" s="4" t="s">
        <v>27</v>
      </c>
      <c r="C105" s="1">
        <v>29</v>
      </c>
      <c r="D105" s="1" t="s">
        <v>34</v>
      </c>
      <c r="E105" s="1" t="s">
        <v>29</v>
      </c>
      <c r="F105" s="1" t="s">
        <v>30</v>
      </c>
      <c r="G105" s="1" t="s">
        <v>37</v>
      </c>
    </row>
    <row r="106" spans="1:7" x14ac:dyDescent="0.45">
      <c r="A106" s="1" t="s">
        <v>144</v>
      </c>
      <c r="B106" s="4" t="s">
        <v>27</v>
      </c>
      <c r="C106" s="1">
        <v>48</v>
      </c>
      <c r="D106" s="1" t="s">
        <v>28</v>
      </c>
      <c r="E106" s="1" t="s">
        <v>35</v>
      </c>
      <c r="F106" s="1" t="s">
        <v>42</v>
      </c>
      <c r="G106" s="1" t="s">
        <v>31</v>
      </c>
    </row>
    <row r="107" spans="1:7" x14ac:dyDescent="0.45">
      <c r="A107" s="1" t="s">
        <v>145</v>
      </c>
      <c r="B107" s="4" t="s">
        <v>33</v>
      </c>
      <c r="C107" s="1">
        <v>27</v>
      </c>
      <c r="D107" s="1" t="s">
        <v>42</v>
      </c>
      <c r="E107" s="1" t="s">
        <v>29</v>
      </c>
      <c r="F107" s="1" t="s">
        <v>39</v>
      </c>
      <c r="G107" s="1" t="s">
        <v>50</v>
      </c>
    </row>
  </sheetData>
  <mergeCells count="1">
    <mergeCell ref="A2:G2"/>
  </mergeCells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6</vt:i4>
      </vt:variant>
      <vt:variant>
        <vt:lpstr>グラフ</vt:lpstr>
      </vt:variant>
      <vt:variant>
        <vt:i4>1</vt:i4>
      </vt:variant>
    </vt:vector>
  </HeadingPairs>
  <TitlesOfParts>
    <vt:vector size="7" baseType="lpstr">
      <vt:lpstr>問題１</vt:lpstr>
      <vt:lpstr>問題２</vt:lpstr>
      <vt:lpstr>Sheet1</vt:lpstr>
      <vt:lpstr>Sheet2</vt:lpstr>
      <vt:lpstr>Sheet3</vt:lpstr>
      <vt:lpstr>問題４</vt:lpstr>
      <vt:lpstr>Graph1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小野浩一</dc:creator>
  <cp:lastModifiedBy>22037</cp:lastModifiedBy>
  <cp:lastPrinted>2019-12-14T05:31:27Z</cp:lastPrinted>
  <dcterms:created xsi:type="dcterms:W3CDTF">2015-08-12T08:12:01Z</dcterms:created>
  <dcterms:modified xsi:type="dcterms:W3CDTF">2023-02-20T01:51:10Z</dcterms:modified>
</cp:coreProperties>
</file>