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47\Documents\Excelmoss\"/>
    </mc:Choice>
  </mc:AlternateContent>
  <bookViews>
    <workbookView xWindow="0" yWindow="0" windowWidth="21570" windowHeight="7710" activeTab="3"/>
  </bookViews>
  <sheets>
    <sheet name="問題１" sheetId="1" r:id="rId1"/>
    <sheet name="Graph1" sheetId="11" r:id="rId2"/>
    <sheet name="問題２" sheetId="10" r:id="rId3"/>
    <sheet name="Sheet1" sheetId="12" r:id="rId4"/>
    <sheet name="問題４" sheetId="5" r:id="rId5"/>
  </sheets>
  <calcPr calcId="162913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0" i="1"/>
  <c r="J11" i="1"/>
  <c r="J8" i="1"/>
  <c r="J7" i="1"/>
  <c r="J6" i="1"/>
  <c r="I6" i="1"/>
  <c r="I11" i="1"/>
  <c r="J5" i="1" s="1"/>
  <c r="J9" i="1"/>
  <c r="I9" i="1"/>
  <c r="I10" i="1"/>
  <c r="C11" i="1"/>
  <c r="D11" i="1"/>
  <c r="E11" i="1"/>
  <c r="F11" i="1"/>
  <c r="G11" i="1"/>
  <c r="H11" i="1"/>
  <c r="C12" i="1"/>
  <c r="D12" i="1"/>
  <c r="E12" i="1"/>
  <c r="F12" i="1"/>
  <c r="G12" i="1"/>
  <c r="H12" i="1"/>
  <c r="I7" i="1"/>
  <c r="I8" i="1"/>
  <c r="I5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<sst xmlns="http://schemas.openxmlformats.org/spreadsheetml/2006/main" count="666" uniqueCount="169">
  <si>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</si>
  <si>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</si>
  <si>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</si>
  <si>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</si>
  <si>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</si>
  <si>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</si>
  <si>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</si>
  <si>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</si>
  <si>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</si>
  <si>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</si>
  <si>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</si>
  <si>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</si>
  <si>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</si>
  <si>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</si>
  <si>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</si>
  <si>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</si>
  <si>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</si>
  <si>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</si>
  <si>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</si>
  <si>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</si>
  <si>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</si>
  <si>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</si>
  <si>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</si>
  <si>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</si>
  <si>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</si>
  <si>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</si>
  <si>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</si>
  <si>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</si>
  <si>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</si>
  <si>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</si>
  <si>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</si>
  <si>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</si>
  <si>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</si>
  <si>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</si>
  <si>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</si>
  <si>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</si>
  <si>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</si>
  <si>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</si>
  <si>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</si>
  <si>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</si>
  <si>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</si>
  <si>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</si>
  <si>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</si>
  <si>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</si>
  <si>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</si>
  <si>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</si>
  <si>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</si>
  <si>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</si>
  <si>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</si>
  <si>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</si>
  <si>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</si>
  <si>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</si>
  <si>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</si>
  <si>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</si>
  <si>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</si>
  <si>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</si>
  <si>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</si>
  <si>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</si>
  <si>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</si>
  <si>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</si>
  <si>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</si>
  <si>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</si>
  <si>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</si>
  <si>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</si>
  <si>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</si>
  <si>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</si>
  <si>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</si>
  <si>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</si>
  <si>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</si>
  <si>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</si>
  <si>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</si>
  <si>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</si>
  <si>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</si>
  <si>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</si>
  <si>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</si>
  <si>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</si>
  <si>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</si>
  <si>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</si>
  <si>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</si>
  <si>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</si>
  <si>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</si>
  <si>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</si>
  <si>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</si>
  <si>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</si>
  <si>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</si>
  <si>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</si>
  <si>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</si>
  <si>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</si>
  <si>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</si>
  <si>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</si>
  <si>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</si>
  <si>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</si>
  <si>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</si>
  <si>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</si>
  <si>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</si>
  <si>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</si>
  <si>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</si>
  <si>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</si>
  <si>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</si>
  <si>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</si>
  <si>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</si>
  <si>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</si>
  <si>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</si>
  <si>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</si>
  <si>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</si>
  <si>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</si>
  <si>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</si>
  <si>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</si>
  <si>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</si>
  <si>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</si>
  <si>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</si>
  <si>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</si>
  <si>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</si>
  <si>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</si>
  <si>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</si>
  <si>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</si>
  <si>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</si>
  <si>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</si>
  <si>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</si>
  <si>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</si>
  <si>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</si>
  <si>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</si>
  <si>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</si>
  <si>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</si>
  <si>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</si>
  <si>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</si>
  <si>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</si>
  <si>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</si>
  <si>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</si>
  <si>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</si>
  <si>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</si>
  <si>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</si>
  <si>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</si>
  <si>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</si>
  <si>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</si>
  <si>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</si>
  <si>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</si>
  <si>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</si>
  <si>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</si>
  <si>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</si>
  <si>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</si>
  <si>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</si>
  <si>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</si>
  <si>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</si>
  <si>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</si>
  <si>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</si>
  <si>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</si>
  <si>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</si>
  <si>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</si>
  <si>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</si>
  <si>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</si>
  <si>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</si>
  <si>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</si>
  <si>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</si>
  <si>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</si>
  <si>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</si>
  <si>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(すべて)</t>
  </si>
  <si>
    <t>行ラベル</t>
  </si>
  <si>
    <t>総計</t>
  </si>
  <si>
    <t>性別</t>
  </si>
  <si>
    <t>列ラベル</t>
  </si>
  <si>
    <t>その他</t>
  </si>
  <si>
    <t>学生</t>
  </si>
  <si>
    <t>社会人</t>
  </si>
  <si>
    <t>主婦</t>
  </si>
  <si>
    <t>飲みやすい</t>
  </si>
  <si>
    <t>甘い</t>
  </si>
  <si>
    <t>甘くない</t>
  </si>
  <si>
    <t>データの個数 / 回答者No.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</si>
</sst>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38" fontId="0" fillId="0" borderId="1" xfId="1" applyFont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>
        <c:manualLayout>
          <c:xMode val="edge"/>
          <c:yMode val="edge"/>
          <c:x val="0.42684980247776194"/>
          <c:y val="1.0443864229765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F-41C1-AA00-9335A4F8872E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F-41C1-AA00-9335A4F8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949576"/>
        <c:axId val="440949904"/>
      </c:barChart>
      <c:catAx>
        <c:axId val="4409495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949904"/>
        <c:crosses val="autoZero"/>
        <c:auto val="1"/>
        <c:lblAlgn val="ctr"/>
        <c:lblOffset val="100"/>
        <c:noMultiLvlLbl val="0"/>
      </c:catAx>
      <c:valAx>
        <c:axId val="4409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9495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2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C7-46B7-A4C2-4BE35859DE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B7-40CA-8AAF-DADC7F2D1F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B7-40CA-8AAF-DADC7F2D1F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B7-40CA-8AAF-DADC7F2D1F6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7-46B7-A4C2-4BE35859DE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[22047_第3Q_Excel入門.xlsx]Sheet1!ピボットテーブル2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2-40CE-9951-F811B4927D5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2-40CE-9951-F811B4927D5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2-40CE-9951-F811B4927D5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2-40CE-9951-F811B492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9557248"/>
        <c:axId val="439557576"/>
      </c:barChart>
      <c:catAx>
        <c:axId val="4395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557576"/>
        <c:crosses val="autoZero"/>
        <c:auto val="1"/>
        <c:lblAlgn val="ctr"/>
        <c:lblOffset val="100"/>
        <c:noMultiLvlLbl val="0"/>
      </c:catAx>
      <c:valAx>
        <c:axId val="4395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5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1142999</xdr:colOff>
      <xdr:row>9</xdr:row>
      <xdr:rowOff>9525</xdr:rowOff>
    </xdr:from>
    <xdr:to>
      <xdr:col>5</xdr:col>
      <xdr:colOff>1019174</xdr:colOff>
      <xdr:row>18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6</xdr:col>
      <xdr:colOff>9525</xdr:colOff>
      <xdr:row>22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47" refreshedDate="44977.674257638886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n v="40"/>
    <x v="0"/>
    <s v="高い"/>
    <x v="0"/>
    <s v="ない"/>
  </r>
  <r>
    <x v="1"/>
    <x v="1"/>
    <n v="45"/>
    <x v="1"/>
    <s v="適当"/>
    <x v="1"/>
    <s v="ある"/>
  </r>
  <r>
    <x v="2"/>
    <x v="0"/>
    <n v="31"/>
    <x v="0"/>
    <s v="高い"/>
    <x v="2"/>
    <s v="わからない"/>
  </r>
  <r>
    <x v="3"/>
    <x v="0"/>
    <n v="27"/>
    <x v="2"/>
    <s v="適当"/>
    <x v="2"/>
    <s v="ある"/>
  </r>
  <r>
    <x v="4"/>
    <x v="1"/>
    <n v="20"/>
    <x v="3"/>
    <s v="適当"/>
    <x v="2"/>
    <s v="ある"/>
  </r>
  <r>
    <x v="5"/>
    <x v="0"/>
    <n v="29"/>
    <x v="1"/>
    <s v="高い"/>
    <x v="2"/>
    <s v="ある"/>
  </r>
  <r>
    <x v="6"/>
    <x v="0"/>
    <n v="46"/>
    <x v="0"/>
    <s v="安い"/>
    <x v="1"/>
    <s v="ある"/>
  </r>
  <r>
    <x v="7"/>
    <x v="1"/>
    <n v="25"/>
    <x v="2"/>
    <s v="適当"/>
    <x v="1"/>
    <s v="わからない"/>
  </r>
  <r>
    <x v="8"/>
    <x v="0"/>
    <n v="18"/>
    <x v="3"/>
    <s v="適当"/>
    <x v="3"/>
    <s v="わからない"/>
  </r>
  <r>
    <x v="9"/>
    <x v="0"/>
    <n v="20"/>
    <x v="3"/>
    <s v="適当"/>
    <x v="2"/>
    <s v="ない"/>
  </r>
  <r>
    <x v="10"/>
    <x v="1"/>
    <n v="22"/>
    <x v="3"/>
    <s v="適当"/>
    <x v="2"/>
    <s v="ある"/>
  </r>
  <r>
    <x v="11"/>
    <x v="0"/>
    <n v="23"/>
    <x v="1"/>
    <s v="高い"/>
    <x v="0"/>
    <s v="ない"/>
  </r>
  <r>
    <x v="12"/>
    <x v="0"/>
    <n v="25"/>
    <x v="0"/>
    <s v="安い"/>
    <x v="1"/>
    <s v="わからない"/>
  </r>
  <r>
    <x v="13"/>
    <x v="1"/>
    <n v="29"/>
    <x v="2"/>
    <s v="適当"/>
    <x v="3"/>
    <s v="わからない"/>
  </r>
  <r>
    <x v="14"/>
    <x v="0"/>
    <n v="19"/>
    <x v="3"/>
    <s v="適当"/>
    <x v="2"/>
    <s v="ある"/>
  </r>
  <r>
    <x v="15"/>
    <x v="0"/>
    <n v="18"/>
    <x v="3"/>
    <s v="適当"/>
    <x v="1"/>
    <s v="ある"/>
  </r>
  <r>
    <x v="16"/>
    <x v="1"/>
    <n v="23"/>
    <x v="1"/>
    <s v="高い"/>
    <x v="1"/>
    <s v="ない"/>
  </r>
  <r>
    <x v="17"/>
    <x v="0"/>
    <n v="35"/>
    <x v="1"/>
    <s v="安い"/>
    <x v="3"/>
    <s v="わからない"/>
  </r>
  <r>
    <x v="18"/>
    <x v="0"/>
    <n v="32"/>
    <x v="0"/>
    <s v="適当"/>
    <x v="1"/>
    <s v="わからない"/>
  </r>
  <r>
    <x v="19"/>
    <x v="1"/>
    <n v="33"/>
    <x v="1"/>
    <s v="適当"/>
    <x v="1"/>
    <s v="ある"/>
  </r>
  <r>
    <x v="20"/>
    <x v="0"/>
    <n v="25"/>
    <x v="0"/>
    <s v="高い"/>
    <x v="2"/>
    <s v="ない"/>
  </r>
  <r>
    <x v="21"/>
    <x v="0"/>
    <n v="21"/>
    <x v="3"/>
    <s v="安い"/>
    <x v="2"/>
    <s v="わからない"/>
  </r>
  <r>
    <x v="22"/>
    <x v="1"/>
    <n v="23"/>
    <x v="1"/>
    <s v="適当"/>
    <x v="2"/>
    <s v="ある"/>
  </r>
  <r>
    <x v="23"/>
    <x v="0"/>
    <n v="24"/>
    <x v="1"/>
    <s v="適当"/>
    <x v="2"/>
    <s v="ある"/>
  </r>
  <r>
    <x v="24"/>
    <x v="0"/>
    <n v="36"/>
    <x v="0"/>
    <s v="適当"/>
    <x v="1"/>
    <s v="ある"/>
  </r>
  <r>
    <x v="25"/>
    <x v="1"/>
    <n v="38"/>
    <x v="1"/>
    <s v="高い"/>
    <x v="1"/>
    <s v="ない"/>
  </r>
  <r>
    <x v="26"/>
    <x v="0"/>
    <n v="22"/>
    <x v="0"/>
    <s v="安い"/>
    <x v="3"/>
    <s v="わからない"/>
  </r>
  <r>
    <x v="27"/>
    <x v="1"/>
    <n v="23"/>
    <x v="1"/>
    <s v="適当"/>
    <x v="2"/>
    <s v="ない"/>
  </r>
  <r>
    <x v="28"/>
    <x v="0"/>
    <n v="24"/>
    <x v="1"/>
    <s v="高い"/>
    <x v="0"/>
    <s v="わからない"/>
  </r>
  <r>
    <x v="29"/>
    <x v="0"/>
    <n v="22"/>
    <x v="3"/>
    <s v="安い"/>
    <x v="1"/>
    <s v="ある"/>
  </r>
  <r>
    <x v="30"/>
    <x v="1"/>
    <n v="23"/>
    <x v="1"/>
    <s v="高い"/>
    <x v="3"/>
    <s v="わからない"/>
  </r>
  <r>
    <x v="31"/>
    <x v="0"/>
    <n v="25"/>
    <x v="0"/>
    <s v="適当"/>
    <x v="2"/>
    <s v="ある"/>
  </r>
  <r>
    <x v="32"/>
    <x v="0"/>
    <n v="38"/>
    <x v="2"/>
    <s v="高い"/>
    <x v="1"/>
    <s v="ない"/>
  </r>
  <r>
    <x v="33"/>
    <x v="1"/>
    <n v="19"/>
    <x v="3"/>
    <s v="適当"/>
    <x v="1"/>
    <s v="わからない"/>
  </r>
  <r>
    <x v="34"/>
    <x v="0"/>
    <n v="18"/>
    <x v="3"/>
    <s v="適当"/>
    <x v="3"/>
    <s v="わからない"/>
  </r>
  <r>
    <x v="35"/>
    <x v="0"/>
    <n v="23"/>
    <x v="1"/>
    <s v="高い"/>
    <x v="0"/>
    <s v="ない"/>
  </r>
  <r>
    <x v="36"/>
    <x v="0"/>
    <n v="35"/>
    <x v="1"/>
    <s v="安い"/>
    <x v="1"/>
    <s v="わからない"/>
  </r>
  <r>
    <x v="37"/>
    <x v="0"/>
    <n v="40"/>
    <x v="0"/>
    <s v="適当"/>
    <x v="2"/>
    <s v="ある"/>
  </r>
  <r>
    <x v="38"/>
    <x v="0"/>
    <n v="31"/>
    <x v="2"/>
    <s v="高い"/>
    <x v="2"/>
    <s v="ある"/>
  </r>
  <r>
    <x v="39"/>
    <x v="1"/>
    <n v="18"/>
    <x v="3"/>
    <s v="適当"/>
    <x v="1"/>
    <s v="ない"/>
  </r>
  <r>
    <x v="40"/>
    <x v="0"/>
    <n v="26"/>
    <x v="1"/>
    <s v="高い"/>
    <x v="1"/>
    <s v="わからない"/>
  </r>
  <r>
    <x v="41"/>
    <x v="0"/>
    <n v="25"/>
    <x v="1"/>
    <s v="適当"/>
    <x v="3"/>
    <s v="わからない"/>
  </r>
  <r>
    <x v="42"/>
    <x v="0"/>
    <n v="21"/>
    <x v="1"/>
    <s v="適当"/>
    <x v="0"/>
    <s v="ある"/>
  </r>
  <r>
    <x v="43"/>
    <x v="0"/>
    <n v="32"/>
    <x v="0"/>
    <s v="高い"/>
    <x v="1"/>
    <s v="ある"/>
  </r>
  <r>
    <x v="44"/>
    <x v="1"/>
    <n v="33"/>
    <x v="1"/>
    <s v="安い"/>
    <x v="2"/>
    <s v="ない"/>
  </r>
  <r>
    <x v="45"/>
    <x v="0"/>
    <n v="25"/>
    <x v="0"/>
    <s v="適当"/>
    <x v="2"/>
    <s v="わからない"/>
  </r>
  <r>
    <x v="46"/>
    <x v="0"/>
    <n v="21"/>
    <x v="3"/>
    <s v="適当"/>
    <x v="0"/>
    <s v="ある"/>
  </r>
  <r>
    <x v="47"/>
    <x v="0"/>
    <n v="23"/>
    <x v="1"/>
    <s v="高い"/>
    <x v="0"/>
    <s v="わからない"/>
  </r>
  <r>
    <x v="48"/>
    <x v="0"/>
    <n v="27"/>
    <x v="1"/>
    <s v="安い"/>
    <x v="1"/>
    <s v="ある"/>
  </r>
  <r>
    <x v="49"/>
    <x v="0"/>
    <n v="36"/>
    <x v="0"/>
    <s v="高い"/>
    <x v="3"/>
    <s v="わからない"/>
  </r>
  <r>
    <x v="50"/>
    <x v="0"/>
    <n v="38"/>
    <x v="1"/>
    <s v="適当"/>
    <x v="1"/>
    <s v="ある"/>
  </r>
  <r>
    <x v="51"/>
    <x v="0"/>
    <n v="22"/>
    <x v="0"/>
    <s v="高い"/>
    <x v="1"/>
    <s v="ない"/>
  </r>
  <r>
    <x v="52"/>
    <x v="1"/>
    <n v="33"/>
    <x v="2"/>
    <s v="適当"/>
    <x v="2"/>
    <s v="わからない"/>
  </r>
  <r>
    <x v="53"/>
    <x v="0"/>
    <n v="20"/>
    <x v="3"/>
    <s v="適当"/>
    <x v="2"/>
    <s v="ある"/>
  </r>
  <r>
    <x v="54"/>
    <x v="0"/>
    <n v="26"/>
    <x v="1"/>
    <s v="高い"/>
    <x v="2"/>
    <s v="ない"/>
  </r>
  <r>
    <x v="55"/>
    <x v="1"/>
    <n v="25"/>
    <x v="1"/>
    <s v="安い"/>
    <x v="2"/>
    <s v="わからない"/>
  </r>
  <r>
    <x v="56"/>
    <x v="0"/>
    <n v="21"/>
    <x v="1"/>
    <s v="適当"/>
    <x v="1"/>
    <s v="ある"/>
  </r>
  <r>
    <x v="57"/>
    <x v="0"/>
    <n v="32"/>
    <x v="0"/>
    <s v="適当"/>
    <x v="1"/>
    <s v="ある"/>
  </r>
  <r>
    <x v="58"/>
    <x v="1"/>
    <n v="33"/>
    <x v="1"/>
    <s v="適当"/>
    <x v="3"/>
    <s v="わからない"/>
  </r>
  <r>
    <x v="59"/>
    <x v="0"/>
    <n v="25"/>
    <x v="0"/>
    <s v="高い"/>
    <x v="2"/>
    <s v="ない"/>
  </r>
  <r>
    <x v="60"/>
    <x v="0"/>
    <n v="21"/>
    <x v="3"/>
    <s v="安い"/>
    <x v="0"/>
    <s v="わからない"/>
  </r>
  <r>
    <x v="61"/>
    <x v="0"/>
    <n v="23"/>
    <x v="1"/>
    <s v="高い"/>
    <x v="1"/>
    <s v="ある"/>
  </r>
  <r>
    <x v="62"/>
    <x v="0"/>
    <n v="24"/>
    <x v="1"/>
    <s v="適当"/>
    <x v="3"/>
    <s v="ない"/>
  </r>
  <r>
    <x v="63"/>
    <x v="1"/>
    <n v="26"/>
    <x v="2"/>
    <s v="高い"/>
    <x v="1"/>
    <s v="わからない"/>
  </r>
  <r>
    <x v="64"/>
    <x v="0"/>
    <n v="20"/>
    <x v="3"/>
    <s v="適当"/>
    <x v="0"/>
    <s v="ある"/>
  </r>
  <r>
    <x v="65"/>
    <x v="0"/>
    <n v="20"/>
    <x v="3"/>
    <s v="適当"/>
    <x v="2"/>
    <s v="ある"/>
  </r>
  <r>
    <x v="66"/>
    <x v="1"/>
    <n v="23"/>
    <x v="1"/>
    <s v="高い"/>
    <x v="2"/>
    <s v="ある"/>
  </r>
  <r>
    <x v="67"/>
    <x v="0"/>
    <n v="27"/>
    <x v="1"/>
    <s v="安い"/>
    <x v="2"/>
    <s v="ない"/>
  </r>
  <r>
    <x v="68"/>
    <x v="0"/>
    <n v="36"/>
    <x v="0"/>
    <s v="適当"/>
    <x v="2"/>
    <s v="わからない"/>
  </r>
  <r>
    <x v="69"/>
    <x v="1"/>
    <n v="38"/>
    <x v="1"/>
    <s v="適当"/>
    <x v="1"/>
    <s v="ある"/>
  </r>
  <r>
    <x v="70"/>
    <x v="0"/>
    <n v="22"/>
    <x v="0"/>
    <s v="適当"/>
    <x v="0"/>
    <s v="ない"/>
  </r>
  <r>
    <x v="71"/>
    <x v="0"/>
    <n v="34"/>
    <x v="2"/>
    <s v="高い"/>
    <x v="3"/>
    <s v="わからない"/>
  </r>
  <r>
    <x v="72"/>
    <x v="1"/>
    <n v="18"/>
    <x v="3"/>
    <s v="安い"/>
    <x v="2"/>
    <s v="ある"/>
  </r>
  <r>
    <x v="73"/>
    <x v="0"/>
    <n v="26"/>
    <x v="1"/>
    <s v="高い"/>
    <x v="1"/>
    <s v="ある"/>
  </r>
  <r>
    <x v="74"/>
    <x v="0"/>
    <n v="25"/>
    <x v="1"/>
    <s v="適当"/>
    <x v="1"/>
    <s v="ある"/>
  </r>
  <r>
    <x v="75"/>
    <x v="0"/>
    <n v="21"/>
    <x v="1"/>
    <s v="高い"/>
    <x v="3"/>
    <s v="ない"/>
  </r>
  <r>
    <x v="76"/>
    <x v="0"/>
    <n v="31"/>
    <x v="0"/>
    <s v="高い"/>
    <x v="1"/>
    <s v="ある"/>
  </r>
  <r>
    <x v="77"/>
    <x v="1"/>
    <n v="30"/>
    <x v="2"/>
    <s v="適当"/>
    <x v="1"/>
    <s v="ある"/>
  </r>
  <r>
    <x v="78"/>
    <x v="0"/>
    <n v="19"/>
    <x v="3"/>
    <s v="高い"/>
    <x v="3"/>
    <s v="ない"/>
  </r>
  <r>
    <x v="79"/>
    <x v="0"/>
    <n v="29"/>
    <x v="1"/>
    <s v="適当"/>
    <x v="2"/>
    <s v="わからない"/>
  </r>
  <r>
    <x v="80"/>
    <x v="1"/>
    <n v="47"/>
    <x v="1"/>
    <s v="適当"/>
    <x v="1"/>
    <s v="わからない"/>
  </r>
  <r>
    <x v="81"/>
    <x v="0"/>
    <n v="26"/>
    <x v="2"/>
    <s v="高い"/>
    <x v="1"/>
    <s v="ある"/>
  </r>
  <r>
    <x v="82"/>
    <x v="0"/>
    <n v="18"/>
    <x v="3"/>
    <s v="安い"/>
    <x v="3"/>
    <s v="ない"/>
  </r>
  <r>
    <x v="83"/>
    <x v="1"/>
    <n v="19"/>
    <x v="3"/>
    <s v="適当"/>
    <x v="1"/>
    <s v="わからない"/>
  </r>
  <r>
    <x v="84"/>
    <x v="0"/>
    <n v="29"/>
    <x v="1"/>
    <s v="適当"/>
    <x v="1"/>
    <s v="ある"/>
  </r>
  <r>
    <x v="85"/>
    <x v="0"/>
    <n v="47"/>
    <x v="0"/>
    <s v="適当"/>
    <x v="2"/>
    <s v="ある"/>
  </r>
  <r>
    <x v="86"/>
    <x v="0"/>
    <n v="18"/>
    <x v="3"/>
    <s v="適当"/>
    <x v="1"/>
    <s v="ある"/>
  </r>
  <r>
    <x v="87"/>
    <x v="0"/>
    <n v="25"/>
    <x v="0"/>
    <s v="適当"/>
    <x v="0"/>
    <s v="ある"/>
  </r>
  <r>
    <x v="88"/>
    <x v="1"/>
    <n v="43"/>
    <x v="2"/>
    <s v="高い"/>
    <x v="3"/>
    <s v="わからない"/>
  </r>
  <r>
    <x v="89"/>
    <x v="0"/>
    <n v="19"/>
    <x v="3"/>
    <s v="安い"/>
    <x v="1"/>
    <s v="ない"/>
  </r>
  <r>
    <x v="90"/>
    <x v="0"/>
    <n v="18"/>
    <x v="3"/>
    <s v="適当"/>
    <x v="1"/>
    <s v="わからない"/>
  </r>
  <r>
    <x v="91"/>
    <x v="0"/>
    <n v="23"/>
    <x v="1"/>
    <s v="適当"/>
    <x v="2"/>
    <s v="ある"/>
  </r>
  <r>
    <x v="92"/>
    <x v="0"/>
    <n v="35"/>
    <x v="1"/>
    <s v="適当"/>
    <x v="2"/>
    <s v="ない"/>
  </r>
  <r>
    <x v="93"/>
    <x v="1"/>
    <n v="40"/>
    <x v="2"/>
    <s v="高い"/>
    <x v="2"/>
    <s v="わからない"/>
  </r>
  <r>
    <x v="94"/>
    <x v="0"/>
    <n v="45"/>
    <x v="1"/>
    <s v="安い"/>
    <x v="2"/>
    <s v="ある"/>
  </r>
  <r>
    <x v="95"/>
    <x v="1"/>
    <n v="45"/>
    <x v="1"/>
    <s v="適当"/>
    <x v="2"/>
    <s v="ある"/>
  </r>
  <r>
    <x v="96"/>
    <x v="0"/>
    <n v="31"/>
    <x v="0"/>
    <s v="適当"/>
    <x v="2"/>
    <s v="ある"/>
  </r>
  <r>
    <x v="97"/>
    <x v="0"/>
    <n v="28"/>
    <x v="2"/>
    <s v="高い"/>
    <x v="2"/>
    <s v="ない"/>
  </r>
  <r>
    <x v="98"/>
    <x v="1"/>
    <n v="19"/>
    <x v="3"/>
    <s v="安い"/>
    <x v="1"/>
    <s v="わからない"/>
  </r>
  <r>
    <x v="99"/>
    <x v="0"/>
    <n v="29"/>
    <x v="1"/>
    <s v="高い"/>
    <x v="0"/>
    <s v="ある"/>
  </r>
  <r>
    <x v="100"/>
    <x v="0"/>
    <n v="48"/>
    <x v="0"/>
    <s v="適当"/>
    <x v="3"/>
    <s v="ない"/>
  </r>
  <r>
    <x v="101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2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F9" firstHeaderRow="1" firstDataRow="2" firstDataCol="1" rowPageCount="1" colPageCount="1"/>
  <pivotFields count="7">
    <pivotField dataField="1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データの個数 / 回答者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3" sqref="I13"/>
    </sheetView>
  </sheetViews>
  <sheetFormatPr defaultRowHeight="18.75" x14ac:dyDescent="0.4"/>
  <cols>
    <col min="1" max="1" width="3.625" customWidth="1"/>
    <col min="3" max="8" width="6.625" customWidth="1"/>
    <col min="9" max="9" width="9" bestFit="1" customWidth="1"/>
    <col min="10" max="10" width="11" bestFit="1" customWidth="1"/>
  </cols>
  <sheetData>
    <row r="1" spans="1:10" x14ac:dyDescent="0.4">
      <c r="A1" s="9"/>
    </row>
    <row r="2" spans="1:10" x14ac:dyDescent="0.4">
      <c r="B2" s="16" t="s">
        <v>7</v>
      </c>
      <c r="C2" s="16"/>
      <c r="D2" s="16"/>
      <c r="E2" s="16"/>
      <c r="F2" s="16"/>
      <c r="G2" s="16"/>
      <c r="H2" s="16"/>
      <c r="I2" s="16"/>
      <c r="J2" s="16"/>
    </row>
    <row r="3" spans="1:10" x14ac:dyDescent="0.4">
      <c r="J3" t="s">
        <v>8</v>
      </c>
    </row>
    <row r="4" spans="1:10" x14ac:dyDescent="0.4">
      <c r="B4" s="11"/>
      <c r="C4" s="12" t="s">
        <v>16</v>
      </c>
      <c r="D4" s="1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10</v>
      </c>
      <c r="J4" s="12" t="s">
        <v>9</v>
      </c>
    </row>
    <row r="5" spans="1:10" x14ac:dyDescent="0.4">
      <c r="B5" s="13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5">
        <f>I5/I11</f>
        <v>0.28545843202957999</v>
      </c>
    </row>
    <row r="6" spans="1:10" x14ac:dyDescent="0.4">
      <c r="B6" s="13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>SUM(C6:H6)</f>
        <v>1737</v>
      </c>
      <c r="J6" s="15">
        <f>I6/I11</f>
        <v>0.10035241781732047</v>
      </c>
    </row>
    <row r="7" spans="1:10" x14ac:dyDescent="0.4">
      <c r="B7" s="13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ref="I7:I9" si="0">SUM(C7:H7)</f>
        <v>3403</v>
      </c>
      <c r="J7" s="15">
        <f>I7/I11</f>
        <v>0.19660292333468138</v>
      </c>
    </row>
    <row r="8" spans="1:10" x14ac:dyDescent="0.4">
      <c r="B8" s="13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5">
        <f>I8/I11</f>
        <v>0.15679704200127101</v>
      </c>
    </row>
    <row r="9" spans="1:10" x14ac:dyDescent="0.4">
      <c r="B9" s="13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5">
        <f>I9/I11</f>
        <v>4.8009705933329483E-2</v>
      </c>
    </row>
    <row r="10" spans="1:10" x14ac:dyDescent="0.4">
      <c r="B10" s="13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ref="I10" si="1">SUM(C10:H10)</f>
        <v>3683</v>
      </c>
      <c r="J10" s="15">
        <f>I10/I11</f>
        <v>0.21277947888381768</v>
      </c>
    </row>
    <row r="11" spans="1:10" x14ac:dyDescent="0.4">
      <c r="B11" s="13" t="s">
        <v>14</v>
      </c>
      <c r="C11" s="14">
        <f>SUM(C6:C10)</f>
        <v>1717</v>
      </c>
      <c r="D11" s="14">
        <f t="shared" ref="D11" si="2">SUM(D6:D10)</f>
        <v>1721</v>
      </c>
      <c r="E11" s="14">
        <f t="shared" ref="E11" si="3">SUM(E6:E10)</f>
        <v>2466</v>
      </c>
      <c r="F11" s="14">
        <f t="shared" ref="F11" si="4">SUM(F6:F10)</f>
        <v>2044</v>
      </c>
      <c r="G11" s="14">
        <f t="shared" ref="G11" si="5">SUM(G6:G10)</f>
        <v>2043</v>
      </c>
      <c r="H11" s="14">
        <f t="shared" ref="H11" si="6">SUM(H6:H10)</f>
        <v>2377</v>
      </c>
      <c r="I11" s="14">
        <f>SUM(I5:I10)</f>
        <v>17309</v>
      </c>
      <c r="J11" s="15">
        <f>SUM(J5:J10)</f>
        <v>0.99999999999999989</v>
      </c>
    </row>
    <row r="12" spans="1:10" x14ac:dyDescent="0.4">
      <c r="B12" s="13" t="s">
        <v>15</v>
      </c>
      <c r="C12" s="10">
        <f>AVERAGE(C6:C10)</f>
        <v>343.4</v>
      </c>
      <c r="D12" s="10">
        <f t="shared" ref="D12:H12" si="7">AVERAGE(D6:D10)</f>
        <v>344.2</v>
      </c>
      <c r="E12" s="10">
        <f t="shared" si="7"/>
        <v>493.2</v>
      </c>
      <c r="F12" s="10">
        <f t="shared" si="7"/>
        <v>408.8</v>
      </c>
      <c r="G12" s="10">
        <f t="shared" si="7"/>
        <v>408.6</v>
      </c>
      <c r="H12" s="10">
        <f t="shared" si="7"/>
        <v>475.4</v>
      </c>
      <c r="I12" s="10">
        <f>AVERAGE(I5:I10)</f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.75" x14ac:dyDescent="0.4"/>
  <cols>
    <col min="1" max="1" width="2.75" customWidth="1"/>
    <col min="2" max="2" width="15.125" bestFit="1" customWidth="1"/>
    <col min="3" max="7" width="13.625" customWidth="1"/>
  </cols>
  <sheetData>
    <row r="1" spans="2:7" ht="24" x14ac:dyDescent="0.4">
      <c r="B1" s="17" t="s">
        <v>146</v>
      </c>
      <c r="C1" s="17"/>
      <c r="D1" s="17"/>
      <c r="E1" s="17"/>
      <c r="F1" s="17"/>
      <c r="G1" s="17"/>
    </row>
    <row r="2" spans="2:7" x14ac:dyDescent="0.4">
      <c r="G2" s="2" t="s">
        <v>8</v>
      </c>
    </row>
    <row r="3" spans="2:7" x14ac:dyDescent="0.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26" sqref="G26"/>
    </sheetView>
  </sheetViews>
  <sheetFormatPr defaultRowHeight="18.75" x14ac:dyDescent="0.4"/>
  <cols>
    <col min="1" max="1" width="25.125" customWidth="1"/>
    <col min="2" max="2" width="11.25" bestFit="1" customWidth="1"/>
    <col min="3" max="3" width="5.5" customWidth="1"/>
    <col min="4" max="4" width="7.375" customWidth="1"/>
    <col min="5" max="6" width="5.5" bestFit="1" customWidth="1"/>
    <col min="7" max="102" width="11.25" bestFit="1" customWidth="1"/>
    <col min="103" max="103" width="5.5" customWidth="1"/>
  </cols>
  <sheetData>
    <row r="1" spans="1:6" x14ac:dyDescent="0.4">
      <c r="A1" s="19" t="s">
        <v>159</v>
      </c>
      <c r="B1" t="s">
        <v>156</v>
      </c>
    </row>
    <row r="3" spans="1:6" x14ac:dyDescent="0.4">
      <c r="A3" s="19" t="s">
        <v>168</v>
      </c>
      <c r="B3" s="19" t="s">
        <v>160</v>
      </c>
    </row>
    <row r="4" spans="1:6" x14ac:dyDescent="0.4">
      <c r="A4" s="19" t="s">
        <v>157</v>
      </c>
      <c r="B4" t="s">
        <v>161</v>
      </c>
      <c r="C4" t="s">
        <v>162</v>
      </c>
      <c r="D4" t="s">
        <v>163</v>
      </c>
      <c r="E4" t="s">
        <v>164</v>
      </c>
      <c r="F4" t="s">
        <v>158</v>
      </c>
    </row>
    <row r="5" spans="1:6" x14ac:dyDescent="0.4">
      <c r="A5" s="20" t="s">
        <v>161</v>
      </c>
      <c r="B5" s="21">
        <v>3</v>
      </c>
      <c r="C5" s="21">
        <v>4</v>
      </c>
      <c r="D5" s="21">
        <v>6</v>
      </c>
      <c r="E5" s="21">
        <v>3</v>
      </c>
      <c r="F5" s="21">
        <v>16</v>
      </c>
    </row>
    <row r="6" spans="1:6" x14ac:dyDescent="0.4">
      <c r="A6" s="20" t="s">
        <v>165</v>
      </c>
      <c r="B6" s="21">
        <v>6</v>
      </c>
      <c r="C6" s="21">
        <v>8</v>
      </c>
      <c r="D6" s="21">
        <v>14</v>
      </c>
      <c r="E6" s="21">
        <v>9</v>
      </c>
      <c r="F6" s="21">
        <v>37</v>
      </c>
    </row>
    <row r="7" spans="1:6" x14ac:dyDescent="0.4">
      <c r="A7" s="20" t="s">
        <v>166</v>
      </c>
      <c r="B7" s="21">
        <v>5</v>
      </c>
      <c r="C7" s="21">
        <v>9</v>
      </c>
      <c r="D7" s="21">
        <v>15</v>
      </c>
      <c r="E7" s="21">
        <v>8</v>
      </c>
      <c r="F7" s="21">
        <v>37</v>
      </c>
    </row>
    <row r="8" spans="1:6" x14ac:dyDescent="0.4">
      <c r="A8" s="20" t="s">
        <v>167</v>
      </c>
      <c r="B8" s="21"/>
      <c r="C8" s="21">
        <v>3</v>
      </c>
      <c r="D8" s="21">
        <v>6</v>
      </c>
      <c r="E8" s="21">
        <v>3</v>
      </c>
      <c r="F8" s="21">
        <v>12</v>
      </c>
    </row>
    <row r="9" spans="1:6" x14ac:dyDescent="0.4">
      <c r="A9" s="20" t="s">
        <v>158</v>
      </c>
      <c r="B9" s="21">
        <v>14</v>
      </c>
      <c r="C9" s="21">
        <v>24</v>
      </c>
      <c r="D9" s="21">
        <v>41</v>
      </c>
      <c r="E9" s="21">
        <v>23</v>
      </c>
      <c r="F9" s="21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"/>
    </sheetView>
  </sheetViews>
  <sheetFormatPr defaultRowHeight="18.75" x14ac:dyDescent="0.4"/>
  <cols>
    <col min="1" max="1" width="10.5" bestFit="1" customWidth="1"/>
    <col min="6" max="6" width="11.25" bestFit="1" customWidth="1"/>
    <col min="7" max="7" width="15.5" bestFit="1" customWidth="1"/>
  </cols>
  <sheetData>
    <row r="2" spans="1:7" ht="23.25" x14ac:dyDescent="0.4">
      <c r="A2" s="18" t="s">
        <v>17</v>
      </c>
      <c r="B2" s="18"/>
      <c r="C2" s="18"/>
      <c r="D2" s="18"/>
      <c r="E2" s="18"/>
      <c r="F2" s="18"/>
      <c r="G2" s="18"/>
    </row>
    <row r="3" spans="1:7" x14ac:dyDescent="0.4">
      <c r="G3" s="2" t="s">
        <v>18</v>
      </c>
    </row>
    <row r="5" spans="1:7" x14ac:dyDescent="0.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22047</cp:lastModifiedBy>
  <cp:lastPrinted>2023-02-20T07:09:49Z</cp:lastPrinted>
  <dcterms:created xsi:type="dcterms:W3CDTF">2015-08-12T08:12:01Z</dcterms:created>
  <dcterms:modified xsi:type="dcterms:W3CDTF">2023-02-20T07:13:13Z</dcterms:modified>
</cp:coreProperties>
</file>