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36\Desktop\excel\"/>
    </mc:Choice>
  </mc:AlternateContent>
  <bookViews>
    <workbookView xWindow="0" yWindow="0" windowWidth="19200" windowHeight="8050" activeTab="3"/>
  </bookViews>
  <sheets>
    <sheet name="問題１" sheetId="1" r:id="rId1"/>
    <sheet name="Graph1" sheetId="11" r:id="rId2"/>
    <sheet name="問題２" sheetId="10" r:id="rId3"/>
    <sheet name="Sheet1" sheetId="13" r:id="rId4"/>
    <sheet name="問題４" sheetId="5" r:id="rId5"/>
  </sheets>
  <definedNames>
    <definedName name="_xlcn.WorksheetConnection_問題４A5G1071" hidden="1">問題４!$A$5:$G$107</definedName>
  </definedNames>
  <calcPr calcId="162913"/>
  <pivotCaches>
    <pivotCache cacheId="6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囲" name="範囲" connection="WorksheetConnection_問題４!$A$5:$G$107"/>
        </x15:modelTables>
      </x15:dataModel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I9" i="1"/>
  <c r="I10" i="1"/>
  <c r="I6" i="1"/>
  <c r="I7" i="1"/>
  <c r="I8" i="1"/>
  <c r="I5" i="1"/>
  <c r="F8" i="10" l="1"/>
  <c r="E8" i="10"/>
  <c r="D8" i="10"/>
  <c r="C8" i="10"/>
  <c r="G8" i="10" s="1"/>
  <c r="G7" i="10"/>
  <c r="G6" i="10"/>
  <c r="G5" i="10"/>
  <c r="G4" i="10"/>
</calcChain>
</file>

<file path=xl/connections.xml><?xml version="1.0" encoding="utf-8"?>
<connections xmlns="http://schemas.openxmlformats.org/spreadsheetml/2006/main">
  <connection id="1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問題４!$A$5:$G$107" type="102" refreshedVersion="6" minRefreshableVersion="5">
    <extLst>
      <ext xmlns:x15="http://schemas.microsoft.com/office/spreadsheetml/2010/11/main" uri="{DE250136-89BD-433C-8126-D09CA5730AF9}">
        <x15:connection id="範囲" autoDelete="1">
          <x15:rangePr sourceName="_xlcn.WorksheetConnection_問題４A5G10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範囲].[性別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<sst xmlns="http://schemas.openxmlformats.org/spreadsheetml/2006/main" count="666" uniqueCount="169">
  <si>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</si>
  <si>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</si>
  <si>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</si>
  <si>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</si>
  <si>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</si>
  <si>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</si>
  <si>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</si>
  <si>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</si>
  <si>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</si>
  <si>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</si>
  <si>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</si>
  <si>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</si>
  <si>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</si>
  <si>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</si>
  <si>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</si>
  <si>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</si>
  <si>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</si>
  <si>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</si>
  <si>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</si>
  <si>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</si>
  <si>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</si>
  <si>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</si>
  <si>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</si>
  <si>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</si>
  <si>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</si>
  <si>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</si>
  <si>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</si>
  <si>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</si>
  <si>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</si>
  <si>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</si>
  <si>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</si>
  <si>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</si>
  <si>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</si>
  <si>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</si>
  <si>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</si>
  <si>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</si>
  <si>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</si>
  <si>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</si>
  <si>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</si>
  <si>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</si>
  <si>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</si>
  <si>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</si>
  <si>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</si>
  <si>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</si>
  <si>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</si>
  <si>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</si>
  <si>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</si>
  <si>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</si>
  <si>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</si>
  <si>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</si>
  <si>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</si>
  <si>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</si>
  <si>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</si>
  <si>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</si>
  <si>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</si>
  <si>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</si>
  <si>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</si>
  <si>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</si>
  <si>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</si>
  <si>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</si>
  <si>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</si>
  <si>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</si>
  <si>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</si>
  <si>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</si>
  <si>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</si>
  <si>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</si>
  <si>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</si>
  <si>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</si>
  <si>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</si>
  <si>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</si>
  <si>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</si>
  <si>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</si>
  <si>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</si>
  <si>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</si>
  <si>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</si>
  <si>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</si>
  <si>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</si>
  <si>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</si>
  <si>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</si>
  <si>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</si>
  <si>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</si>
  <si>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</si>
  <si>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</si>
  <si>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</si>
  <si>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</si>
  <si>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</si>
  <si>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</si>
  <si>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</si>
  <si>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</si>
  <si>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</si>
  <si>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</si>
  <si>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</si>
  <si>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</si>
  <si>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</si>
  <si>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</si>
  <si>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</si>
  <si>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</si>
  <si>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</si>
  <si>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</si>
  <si>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</si>
  <si>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</si>
  <si>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</si>
  <si>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</si>
  <si>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</si>
  <si>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</si>
  <si>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</si>
  <si>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</si>
  <si>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</si>
  <si>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</si>
  <si>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</si>
  <si>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</si>
  <si>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</si>
  <si>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</si>
  <si>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</si>
  <si>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</si>
  <si>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</si>
  <si>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</si>
  <si>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</si>
  <si>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</si>
  <si>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</si>
  <si>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</si>
  <si>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</si>
  <si>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</si>
  <si>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</si>
  <si>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</si>
  <si>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</si>
  <si>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</si>
  <si>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</si>
  <si>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</si>
  <si>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</si>
  <si>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</si>
  <si>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</si>
  <si>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</si>
  <si>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</si>
  <si>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</si>
  <si>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</si>
  <si>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</si>
  <si>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</si>
  <si>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</si>
  <si>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</si>
  <si>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</si>
  <si>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</si>
  <si>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</si>
  <si>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</si>
  <si>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</si>
  <si>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</si>
  <si>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</si>
  <si>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</si>
  <si>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</si>
  <si>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</si>
  <si>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</si>
  <si>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</si>
  <si>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</si>
  <si>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</si>
  <si>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</si>
  <si>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</si>
  <si>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</si>
  <si>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総計</t>
  </si>
  <si>
    <t>その他</t>
  </si>
  <si>
    <t>飲みやすい</t>
  </si>
  <si>
    <t>甘い</t>
  </si>
  <si>
    <t>甘くない</t>
  </si>
  <si>
    <t>学生</t>
  </si>
  <si>
    <t>社会人</t>
  </si>
  <si>
    <t>主婦</t>
  </si>
  <si>
    <t>列ラベル</t>
  </si>
  <si>
    <t>性別</t>
  </si>
  <si>
    <t>All</t>
  </si>
  <si>
    <t>カウント / 回答者No.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</si>
</sst>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center" vertical="center"/>
    </xf>
    <xf numFmtId="38" fontId="0" fillId="5" borderId="1" xfId="1" applyFont="1" applyFill="1" applyBorder="1">
      <alignment vertical="center"/>
    </xf>
    <xf numFmtId="38" fontId="0" fillId="5" borderId="1" xfId="1" applyFont="1" applyFill="1" applyBorder="1" applyAlignment="1">
      <alignment horizontal="center" vertical="center"/>
    </xf>
    <xf numFmtId="38" fontId="0" fillId="6" borderId="1" xfId="1" applyFont="1" applyFill="1" applyBorder="1">
      <alignment vertical="center"/>
    </xf>
    <xf numFmtId="38" fontId="8" fillId="0" borderId="0" xfId="1" applyFont="1" applyAlignment="1">
      <alignment horizontal="center" vertical="center"/>
    </xf>
    <xf numFmtId="177" fontId="0" fillId="0" borderId="1" xfId="2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213-A7CB-1378B976E75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9-4213-A7CB-1378B976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879152"/>
        <c:axId val="18048679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C9-4213-A7CB-1378B976E7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C9-4213-A7CB-1378B976E75E}"/>
                  </c:ext>
                </c:extLst>
              </c15:ser>
            </c15:filteredBarSeries>
          </c:ext>
        </c:extLst>
      </c:barChart>
      <c:catAx>
        <c:axId val="18048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67920"/>
        <c:crosses val="autoZero"/>
        <c:auto val="1"/>
        <c:lblAlgn val="ctr"/>
        <c:lblOffset val="100"/>
        <c:noMultiLvlLbl val="0"/>
      </c:catAx>
      <c:valAx>
        <c:axId val="1804867920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単価：千円</a:t>
                </a:r>
              </a:p>
            </c:rich>
          </c:tx>
          <c:layout>
            <c:manualLayout>
              <c:xMode val="edge"/>
              <c:yMode val="edge"/>
              <c:x val="5.4607508532423209E-2"/>
              <c:y val="1.9108653193807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1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F-4183-BED2-BD5EF8080C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F-4183-BED2-BD5EF8080C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[22036_第3Q_Excel入門.xlsx]Sheet1!ピボットテーブル6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A-4BAA-9615-2BC16EE3BEA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A-4BAA-9615-2BC16EE3BEA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A-4BAA-9615-2BC16EE3BEA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A-4BAA-9615-2BC16EE3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172656"/>
        <c:axId val="1641173904"/>
      </c:barChart>
      <c:catAx>
        <c:axId val="16411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173904"/>
        <c:crosses val="autoZero"/>
        <c:auto val="1"/>
        <c:lblAlgn val="ctr"/>
        <c:lblOffset val="100"/>
        <c:noMultiLvlLbl val="0"/>
      </c:catAx>
      <c:valAx>
        <c:axId val="1641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1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6350</xdr:rowOff>
    </xdr:from>
    <xdr:to>
      <xdr:col>6</xdr:col>
      <xdr:colOff>0</xdr:colOff>
      <xdr:row>20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10</xdr:row>
      <xdr:rowOff>0</xdr:rowOff>
    </xdr:from>
    <xdr:to>
      <xdr:col>6</xdr:col>
      <xdr:colOff>660399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938.496318865742" backgroundQuery="1" createdVersion="6" refreshedVersion="6" minRefreshableVersion="3" recordCount="0" supportSubquery="1" supportAdvancedDrill="1">
  <cacheSource type="external" connectionId="1"/>
  <cacheFields count="4">
    <cacheField name="[範囲].[飲みやすさ].[飲みやすさ]" caption="飲みやすさ" numFmtId="0" hierarchy="5" level="1">
      <sharedItems count="4">
        <s v="その他"/>
        <s v="飲みやすい"/>
        <s v="甘い"/>
        <s v="甘くない"/>
      </sharedItems>
    </cacheField>
    <cacheField name="[範囲].[職業].[職業]" caption="職業" numFmtId="0" hierarchy="3" level="1">
      <sharedItems count="4">
        <s v="その他"/>
        <s v="学生"/>
        <s v="社会人"/>
        <s v="主婦"/>
      </sharedItems>
    </cacheField>
    <cacheField name="[範囲].[性別].[性別]" caption="性別" numFmtId="0" hierarchy="1" level="1">
      <sharedItems containsSemiMixedTypes="0" containsNonDate="0" containsString="0"/>
    </cacheField>
    <cacheField name="[Measures].[カウント / 回答者No.]" caption="カウント / 回答者No." numFmtId="0" hierarchy="9" level="32767"/>
  </cacheFields>
  <cacheHierarchies count="10">
    <cacheHierarchy uniqueName="[範囲].[回答者No.]" caption="回答者No." attribute="1" defaultMemberUniqueName="[範囲].[回答者No.].[All]" allUniqueName="[範囲].[回答者No.].[All]" dimensionUniqueName="[範囲]" displayFolder="" count="2" memberValueDatatype="130" unbalanced="0"/>
    <cacheHierarchy uniqueName="[範囲].[性別]" caption="性別" attribute="1" defaultMemberUniqueName="[範囲].[性別].[All]" allUniqueName="[範囲].[性別].[All]" dimensionUniqueName="[範囲]" displayFolder="" count="2" memberValueDatatype="130" unbalanced="0">
      <fieldsUsage count="2">
        <fieldUsage x="-1"/>
        <fieldUsage x="2"/>
      </fieldsUsage>
    </cacheHierarchy>
    <cacheHierarchy uniqueName="[範囲].[年齢]" caption="年齢" attribute="1" defaultMemberUniqueName="[範囲].[年齢].[All]" allUniqueName="[範囲].[年齢].[All]" dimensionUniqueName="[範囲]" displayFolder="" count="0" memberValueDatatype="20" unbalanced="0"/>
    <cacheHierarchy uniqueName="[範囲].[職業]" caption="職業" attribute="1" defaultMemberUniqueName="[範囲].[職業].[All]" allUniqueName="[範囲].[職業].[All]" dimensionUniqueName="[範囲]" displayFolder="" count="2" memberValueDatatype="130" unbalanced="0">
      <fieldsUsage count="2">
        <fieldUsage x="-1"/>
        <fieldUsage x="1"/>
      </fieldsUsage>
    </cacheHierarchy>
    <cacheHierarchy uniqueName="[範囲].[価格]" caption="価格" attribute="1" defaultMemberUniqueName="[範囲].[価格].[All]" allUniqueName="[範囲].[価格].[All]" dimensionUniqueName="[範囲]" displayFolder="" count="0" memberValueDatatype="130" unbalanced="0"/>
    <cacheHierarchy uniqueName="[範囲].[飲みやすさ]" caption="飲みやすさ" attribute="1" defaultMemberUniqueName="[範囲].[飲みやすさ].[All]" allUniqueName="[範囲].[飲みやすさ].[All]" dimensionUniqueName="[範囲]" displayFolder="" count="2" memberValueDatatype="130" unbalanced="0">
      <fieldsUsage count="2">
        <fieldUsage x="-1"/>
        <fieldUsage x="0"/>
      </fieldsUsage>
    </cacheHierarchy>
    <cacheHierarchy uniqueName="[範囲].[購入予定]" caption="購入予定" attribute="1" defaultMemberUniqueName="[範囲].[購入予定].[All]" allUniqueName="[範囲].[購入予定].[All]" dimensionUniqueName="[範囲]" displayFolder="" count="0" memberValueDatatype="130" unbalanced="0"/>
    <cacheHierarchy uniqueName="[Measures].[__XL_Count 範囲]" caption="__XL_Count 範囲" measure="1" displayFolder="" measureGroup="範囲" count="0" hidden="1"/>
    <cacheHierarchy uniqueName="[Measures].[__No measures defined]" caption="__No measures defined" measure="1" displayFolder="" count="0" hidden="1"/>
    <cacheHierarchy uniqueName="[Measures].[カウント / 回答者No.]" caption="カウント / 回答者No." measure="1" displayFolder="" measureGroup="範囲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範囲" uniqueName="[範囲]" caption="範囲"/>
  </dimensions>
  <measureGroups count="1">
    <measureGroup name="範囲" caption="範囲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6" cacheId="68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 chartFormat="1">
  <location ref="A3:F9" firstHeaderRow="1" firstDataRow="2" firstDataCol="1" rowPageCount="1" colPageCount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1" name="[範囲].[性別].[All]" cap="All"/>
  </pageFields>
  <dataFields count="1">
    <dataField name="カウント / 回答者No." fld="3" subtotal="count" baseField="0" baseItem="0"/>
  </dataFields>
  <formats count="2">
    <format dxfId="0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問題４!$A$5:$G$107">
        <x15:activeTabTopLevelEntity name="[範囲]"/>
      </x15:pivotTableUISettings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0" sqref="K10"/>
    </sheetView>
  </sheetViews>
  <sheetFormatPr defaultRowHeight="18" x14ac:dyDescent="0.55000000000000004"/>
  <cols>
    <col min="2" max="2" width="13.08203125" customWidth="1"/>
    <col min="9" max="9" width="8.5" bestFit="1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0" x14ac:dyDescent="0.55000000000000004">
      <c r="B3" s="12"/>
      <c r="C3" s="12"/>
      <c r="D3" s="12"/>
      <c r="E3" s="12"/>
      <c r="F3" s="12"/>
      <c r="G3" s="12"/>
      <c r="H3" s="12"/>
      <c r="I3" s="12"/>
      <c r="J3" s="12" t="s">
        <v>8</v>
      </c>
    </row>
    <row r="4" spans="1:10" x14ac:dyDescent="0.55000000000000004">
      <c r="B4" s="15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5" t="s">
        <v>9</v>
      </c>
    </row>
    <row r="5" spans="1:10" x14ac:dyDescent="0.55000000000000004">
      <c r="B5" s="17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9">
        <f>I5/$I$11</f>
        <v>0.28545843202957999</v>
      </c>
    </row>
    <row r="6" spans="1:10" x14ac:dyDescent="0.55000000000000004">
      <c r="B6" s="17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9">
        <f t="shared" ref="J6:J11" si="1">I6/$I$11</f>
        <v>0.10035241781732047</v>
      </c>
    </row>
    <row r="7" spans="1:10" x14ac:dyDescent="0.55000000000000004">
      <c r="B7" s="17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9">
        <f t="shared" si="1"/>
        <v>0.19660292333468138</v>
      </c>
    </row>
    <row r="8" spans="1:10" x14ac:dyDescent="0.55000000000000004">
      <c r="B8" s="17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9">
        <f t="shared" si="1"/>
        <v>0.15679704200127101</v>
      </c>
    </row>
    <row r="9" spans="1:10" x14ac:dyDescent="0.55000000000000004">
      <c r="B9" s="17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9">
        <f t="shared" si="1"/>
        <v>4.8009705933329483E-2</v>
      </c>
    </row>
    <row r="10" spans="1:10" x14ac:dyDescent="0.55000000000000004">
      <c r="B10" s="17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ref="I10:I11" si="2">SUM(C10:H10)</f>
        <v>3683</v>
      </c>
      <c r="J10" s="19">
        <f t="shared" si="1"/>
        <v>0.21277947888381768</v>
      </c>
    </row>
    <row r="11" spans="1:10" x14ac:dyDescent="0.55000000000000004">
      <c r="B11" s="17" t="s">
        <v>14</v>
      </c>
      <c r="C11" s="14">
        <f>SUM(C5:C10)</f>
        <v>2522</v>
      </c>
      <c r="D11" s="14">
        <f t="shared" ref="D11:I11" si="3">SUM(D5:D10)</f>
        <v>2436</v>
      </c>
      <c r="E11" s="14">
        <f t="shared" si="3"/>
        <v>3316</v>
      </c>
      <c r="F11" s="14">
        <f t="shared" si="3"/>
        <v>2942</v>
      </c>
      <c r="G11" s="14">
        <f t="shared" si="3"/>
        <v>2796</v>
      </c>
      <c r="H11" s="14">
        <f t="shared" si="3"/>
        <v>3297</v>
      </c>
      <c r="I11" s="14">
        <f t="shared" si="3"/>
        <v>17309</v>
      </c>
      <c r="J11" s="19">
        <f t="shared" si="1"/>
        <v>1</v>
      </c>
    </row>
    <row r="12" spans="1:10" x14ac:dyDescent="0.55000000000000004">
      <c r="B12" s="17" t="s">
        <v>15</v>
      </c>
      <c r="C12" s="14">
        <f>AVERAGE(C5:C10)</f>
        <v>420.33333333333331</v>
      </c>
      <c r="D12" s="14">
        <f t="shared" ref="D12:I12" si="4">AVERAGE(D5:D10)</f>
        <v>406</v>
      </c>
      <c r="E12" s="14">
        <f t="shared" si="4"/>
        <v>552.66666666666663</v>
      </c>
      <c r="F12" s="14">
        <f t="shared" si="4"/>
        <v>490.33333333333331</v>
      </c>
      <c r="G12" s="14">
        <f t="shared" si="4"/>
        <v>466</v>
      </c>
      <c r="H12" s="14">
        <f t="shared" si="4"/>
        <v>549.5</v>
      </c>
      <c r="I12" s="14">
        <f t="shared" si="4"/>
        <v>2884.8333333333335</v>
      </c>
      <c r="J12" s="13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4" sqref="B4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6" workbookViewId="0">
      <selection activeCell="I15" sqref="I15"/>
    </sheetView>
  </sheetViews>
  <sheetFormatPr defaultRowHeight="18" x14ac:dyDescent="0.55000000000000004"/>
  <cols>
    <col min="1" max="1" width="19.75" bestFit="1" customWidth="1"/>
    <col min="2" max="2" width="10.75" bestFit="1" customWidth="1"/>
    <col min="3" max="3" width="5" customWidth="1"/>
    <col min="4" max="4" width="6.83203125" customWidth="1"/>
    <col min="5" max="6" width="5" customWidth="1"/>
  </cols>
  <sheetData>
    <row r="1" spans="1:6" x14ac:dyDescent="0.55000000000000004">
      <c r="A1" s="20" t="s">
        <v>166</v>
      </c>
      <c r="B1" t="s" vm="1">
        <v>167</v>
      </c>
    </row>
    <row r="3" spans="1:6" x14ac:dyDescent="0.55000000000000004">
      <c r="A3" s="20" t="s">
        <v>168</v>
      </c>
      <c r="B3" s="20" t="s">
        <v>165</v>
      </c>
    </row>
    <row r="4" spans="1:6" x14ac:dyDescent="0.55000000000000004">
      <c r="A4" s="20" t="s">
        <v>156</v>
      </c>
      <c r="B4" s="22" t="s">
        <v>158</v>
      </c>
      <c r="C4" s="22" t="s">
        <v>162</v>
      </c>
      <c r="D4" s="22" t="s">
        <v>163</v>
      </c>
      <c r="E4" s="22" t="s">
        <v>164</v>
      </c>
      <c r="F4" s="22" t="s">
        <v>157</v>
      </c>
    </row>
    <row r="5" spans="1:6" x14ac:dyDescent="0.55000000000000004">
      <c r="A5" s="21" t="s">
        <v>158</v>
      </c>
      <c r="B5" s="23">
        <v>3</v>
      </c>
      <c r="C5" s="23">
        <v>4</v>
      </c>
      <c r="D5" s="23">
        <v>6</v>
      </c>
      <c r="E5" s="23">
        <v>3</v>
      </c>
      <c r="F5" s="23">
        <v>16</v>
      </c>
    </row>
    <row r="6" spans="1:6" x14ac:dyDescent="0.55000000000000004">
      <c r="A6" s="21" t="s">
        <v>159</v>
      </c>
      <c r="B6" s="23">
        <v>6</v>
      </c>
      <c r="C6" s="23">
        <v>8</v>
      </c>
      <c r="D6" s="23">
        <v>14</v>
      </c>
      <c r="E6" s="23">
        <v>9</v>
      </c>
      <c r="F6" s="23">
        <v>37</v>
      </c>
    </row>
    <row r="7" spans="1:6" x14ac:dyDescent="0.55000000000000004">
      <c r="A7" s="21" t="s">
        <v>160</v>
      </c>
      <c r="B7" s="23">
        <v>5</v>
      </c>
      <c r="C7" s="23">
        <v>9</v>
      </c>
      <c r="D7" s="23">
        <v>15</v>
      </c>
      <c r="E7" s="23">
        <v>8</v>
      </c>
      <c r="F7" s="23">
        <v>37</v>
      </c>
    </row>
    <row r="8" spans="1:6" x14ac:dyDescent="0.55000000000000004">
      <c r="A8" s="21" t="s">
        <v>161</v>
      </c>
      <c r="B8" s="23"/>
      <c r="C8" s="23">
        <v>3</v>
      </c>
      <c r="D8" s="23">
        <v>6</v>
      </c>
      <c r="E8" s="23">
        <v>3</v>
      </c>
      <c r="F8" s="23">
        <v>12</v>
      </c>
    </row>
    <row r="9" spans="1:6" x14ac:dyDescent="0.55000000000000004">
      <c r="A9" s="21" t="s">
        <v>157</v>
      </c>
      <c r="B9" s="23">
        <v>14</v>
      </c>
      <c r="C9" s="23">
        <v>24</v>
      </c>
      <c r="D9" s="23">
        <v>41</v>
      </c>
      <c r="E9" s="23">
        <v>23</v>
      </c>
      <c r="F9" s="23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</cp:lastModifiedBy>
  <cp:lastPrinted>2019-12-14T05:31:27Z</cp:lastPrinted>
  <dcterms:created xsi:type="dcterms:W3CDTF">2015-08-12T08:12:01Z</dcterms:created>
  <dcterms:modified xsi:type="dcterms:W3CDTF">2023-01-12T02:59:57Z</dcterms:modified>
</cp:coreProperties>
</file>