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2024\Desktop\授業\エクセル\"/>
    </mc:Choice>
  </mc:AlternateContent>
  <bookViews>
    <workbookView xWindow="0" yWindow="0" windowWidth="19200" windowHeight="8050" activeTab="3"/>
  </bookViews>
  <sheets>
    <sheet name="問題１" sheetId="1" r:id="rId1"/>
    <sheet name="Graph1" sheetId="13" r:id="rId2"/>
    <sheet name="問題２" sheetId="10" r:id="rId3"/>
    <sheet name="Sheet1" sheetId="14" r:id="rId4"/>
    <sheet name="問題４" sheetId="5" r:id="rId5"/>
  </sheets>
  <calcPr calcId="162913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C12" i="1"/>
  <c r="J6" i="1"/>
  <c r="J7" i="1"/>
  <c r="J8" i="1"/>
  <c r="J9" i="1"/>
  <c r="J10" i="1"/>
  <c r="J11" i="1"/>
  <c r="I9" i="1"/>
  <c r="D11" i="1"/>
  <c r="E11" i="1"/>
  <c r="F11" i="1"/>
  <c r="G11" i="1"/>
  <c r="H11" i="1"/>
  <c r="C11" i="1"/>
  <c r="I6" i="1"/>
  <c r="I7" i="1"/>
  <c r="I8" i="1"/>
  <c r="I10" i="1"/>
  <c r="I5" i="1"/>
  <c r="I11" i="1" l="1"/>
  <c r="F8" i="10"/>
  <c r="E8" i="10"/>
  <c r="D8" i="10"/>
  <c r="C8" i="10"/>
  <c r="G8" i="10" s="1"/>
  <c r="G7" i="10"/>
  <c r="G6" i="10"/>
  <c r="G5" i="10"/>
  <c r="G4" i="10"/>
  <c r="J5" i="1" l="1"/>
</calcChain>
</file>

<file path=xl/sharedStrings.xml><?xml version="1.0" encoding="utf-8"?>
<sst xmlns="http://schemas.openxmlformats.org/spreadsheetml/2006/main" count="666" uniqueCount="169">
  <si>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</si>
  <si>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</si>
  <si>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</si>
  <si>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</si>
  <si>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</si>
  <si>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</si>
  <si>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</si>
  <si>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</si>
  <si>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</si>
  <si>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</si>
  <si>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</si>
  <si>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</si>
  <si>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</si>
  <si>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</si>
  <si>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</si>
  <si>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</si>
  <si>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</si>
  <si>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</si>
  <si>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</si>
  <si>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</si>
  <si>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</si>
  <si>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</si>
  <si>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</si>
  <si>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</si>
  <si>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</si>
  <si>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</si>
  <si>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</si>
  <si>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</si>
  <si>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</si>
  <si>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</si>
  <si>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</si>
  <si>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</si>
  <si>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</si>
  <si>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</si>
  <si>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</si>
  <si>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</si>
  <si>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</si>
  <si>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</si>
  <si>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</si>
  <si>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</si>
  <si>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</si>
  <si>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</si>
  <si>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</si>
  <si>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</si>
  <si>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</si>
  <si>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</si>
  <si>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</si>
  <si>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</si>
  <si>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</si>
  <si>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</si>
  <si>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</si>
  <si>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</si>
  <si>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</si>
  <si>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</si>
  <si>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</si>
  <si>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</si>
  <si>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</si>
  <si>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</si>
  <si>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</si>
  <si>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</si>
  <si>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</si>
  <si>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</si>
  <si>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</si>
  <si>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</si>
  <si>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</si>
  <si>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</si>
  <si>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</si>
  <si>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</si>
  <si>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</si>
  <si>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</si>
  <si>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</si>
  <si>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</si>
  <si>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</si>
  <si>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</si>
  <si>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</si>
  <si>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</si>
  <si>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</si>
  <si>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</si>
  <si>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</si>
  <si>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</si>
  <si>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</si>
  <si>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</si>
  <si>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</si>
  <si>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</si>
  <si>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</si>
  <si>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</si>
  <si>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</si>
  <si>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</si>
  <si>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</si>
  <si>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</si>
  <si>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</si>
  <si>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</si>
  <si>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</si>
  <si>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</si>
  <si>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</si>
  <si>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</si>
  <si>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</si>
  <si>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</si>
  <si>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</si>
  <si>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</si>
  <si>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</si>
  <si>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</si>
  <si>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</si>
  <si>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</si>
  <si>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</si>
  <si>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</si>
  <si>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</si>
  <si>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</si>
  <si>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</si>
  <si>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</si>
  <si>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</si>
  <si>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</si>
  <si>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</si>
  <si>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</si>
  <si>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</si>
  <si>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</si>
  <si>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</si>
  <si>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</si>
  <si>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</si>
  <si>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</si>
  <si>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</si>
  <si>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</si>
  <si>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</si>
  <si>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</si>
  <si>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</si>
  <si>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</si>
  <si>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</si>
  <si>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</si>
  <si>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</si>
  <si>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</si>
  <si>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</si>
  <si>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</si>
  <si>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</si>
  <si>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</si>
  <si>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</si>
  <si>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</si>
  <si>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</si>
  <si>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</si>
  <si>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</si>
  <si>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</si>
  <si>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</si>
  <si>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</si>
  <si>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</si>
  <si>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</si>
  <si>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</si>
  <si>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</si>
  <si>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</si>
  <si>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</si>
  <si>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</si>
  <si>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</si>
  <si>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</si>
  <si>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</si>
  <si>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</si>
  <si>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</si>
  <si>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</si>
  <si>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</si>
  <si>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総計</t>
  </si>
  <si>
    <t>その他</t>
  </si>
  <si>
    <t>学生</t>
  </si>
  <si>
    <t>社会人</t>
  </si>
  <si>
    <t>主婦</t>
  </si>
  <si>
    <t>性別</t>
  </si>
  <si>
    <t>(すべて)</t>
  </si>
  <si>
    <t>飲みやすい</t>
  </si>
  <si>
    <t>甘い</t>
  </si>
  <si>
    <t>甘くない</t>
  </si>
  <si>
    <t>飲みやすさ</t>
  </si>
  <si>
    <t>回答者数</t>
  </si>
  <si>
    <t>職業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</si>
</sst>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6" borderId="1" xfId="0" applyFill="1" applyBorder="1">
      <alignment vertical="center"/>
    </xf>
    <xf numFmtId="38" fontId="0" fillId="0" borderId="1" xfId="1" applyFont="1" applyBorder="1">
      <alignment vertical="center"/>
    </xf>
    <xf numFmtId="178" fontId="0" fillId="0" borderId="1" xfId="2" applyNumberFormat="1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4641691972803736E-2"/>
          <c:y val="9.0715404699738905E-2"/>
          <c:w val="0.91034124318077991"/>
          <c:h val="0.81304775806418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D-4A4E-A712-7F3AAC447401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D-4A4E-A712-7F3AAC44740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923472"/>
        <c:axId val="194593179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問題２!$B$6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問題２!$C$6:$F$6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84D-4A4E-A712-7F3AAC44740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問題２!$C$7:$F$7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84D-4A4E-A712-7F3AAC447401}"/>
                  </c:ext>
                </c:extLst>
              </c15:ser>
            </c15:filteredBarSeries>
          </c:ext>
        </c:extLst>
      </c:barChart>
      <c:catAx>
        <c:axId val="194592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5931792"/>
        <c:crosses val="autoZero"/>
        <c:auto val="1"/>
        <c:lblAlgn val="ctr"/>
        <c:lblOffset val="100"/>
        <c:noMultiLvlLbl val="0"/>
      </c:catAx>
      <c:valAx>
        <c:axId val="19459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</a:t>
                </a:r>
                <a:r>
                  <a:rPr lang="en-US" altLang="ja-JP"/>
                  <a:t>:</a:t>
                </a:r>
                <a:r>
                  <a:rPr lang="ja-JP" altLang="en-US"/>
                  <a:t>千円</a:t>
                </a:r>
              </a:p>
            </c:rich>
          </c:tx>
          <c:layout>
            <c:manualLayout>
              <c:xMode val="edge"/>
              <c:yMode val="edge"/>
              <c:x val="2.0477815699658702E-2"/>
              <c:y val="3.38136140293168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592347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2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09-4406-BE95-9B2C9664526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9-4406-BE95-9B2C966452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[2224_第3Q_Excel入門.xlsx]Sheet1!ピボットテーブル1</c:name>
    <c:fmtId val="0"/>
  </c:pivotSource>
  <c:chart>
    <c:autoTitleDeleted val="0"/>
    <c:pivotFmts>
      <c:pivotFmt>
        <c:idx val="0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3-4A47-8371-771DF650086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3-4A47-8371-771DF650086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社会人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3-4A47-8371-771DF650086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主婦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3-4A47-8371-771DF650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941776"/>
        <c:axId val="1945932208"/>
      </c:barChart>
      <c:catAx>
        <c:axId val="19459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5932208"/>
        <c:crosses val="autoZero"/>
        <c:auto val="1"/>
        <c:lblAlgn val="ctr"/>
        <c:lblOffset val="100"/>
        <c:noMultiLvlLbl val="0"/>
      </c:catAx>
      <c:valAx>
        <c:axId val="19459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594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8</xdr:row>
      <xdr:rowOff>88900</xdr:rowOff>
    </xdr:from>
    <xdr:to>
      <xdr:col>5</xdr:col>
      <xdr:colOff>882650</xdr:colOff>
      <xdr:row>18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10</xdr:row>
      <xdr:rowOff>12700</xdr:rowOff>
    </xdr:from>
    <xdr:to>
      <xdr:col>5</xdr:col>
      <xdr:colOff>361951</xdr:colOff>
      <xdr:row>22</xdr:row>
      <xdr:rowOff>215900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024" refreshedDate="44939.050721180553" createdVersion="6" refreshedVersion="6" minRefreshableVersion="3" recordCount="102">
  <cacheSource type="worksheet">
    <worksheetSource ref="B5:G107" sheet="問題４"/>
  </cacheSource>
  <cacheFields count="6">
    <cacheField name="性別" numFmtId="0">
      <sharedItems count="2">
        <s v="女"/>
        <s v="男"/>
      </sharedItems>
    </cacheField>
    <cacheField name="年齢" numFmtId="0">
      <sharedItems containsSemiMixedTypes="0" containsString="0" containsNumber="1" containsInteger="1" minValue="18" maxValue="48"/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/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n v="40"/>
    <x v="0"/>
    <s v="高い"/>
    <x v="0"/>
    <s v="ない"/>
  </r>
  <r>
    <x v="1"/>
    <n v="45"/>
    <x v="1"/>
    <s v="適当"/>
    <x v="1"/>
    <s v="ある"/>
  </r>
  <r>
    <x v="0"/>
    <n v="31"/>
    <x v="0"/>
    <s v="高い"/>
    <x v="2"/>
    <s v="わからない"/>
  </r>
  <r>
    <x v="0"/>
    <n v="27"/>
    <x v="2"/>
    <s v="適当"/>
    <x v="2"/>
    <s v="ある"/>
  </r>
  <r>
    <x v="1"/>
    <n v="20"/>
    <x v="3"/>
    <s v="適当"/>
    <x v="2"/>
    <s v="ある"/>
  </r>
  <r>
    <x v="0"/>
    <n v="29"/>
    <x v="1"/>
    <s v="高い"/>
    <x v="2"/>
    <s v="ある"/>
  </r>
  <r>
    <x v="0"/>
    <n v="46"/>
    <x v="0"/>
    <s v="安い"/>
    <x v="1"/>
    <s v="ある"/>
  </r>
  <r>
    <x v="1"/>
    <n v="25"/>
    <x v="2"/>
    <s v="適当"/>
    <x v="1"/>
    <s v="わからない"/>
  </r>
  <r>
    <x v="0"/>
    <n v="18"/>
    <x v="3"/>
    <s v="適当"/>
    <x v="3"/>
    <s v="わからない"/>
  </r>
  <r>
    <x v="0"/>
    <n v="20"/>
    <x v="3"/>
    <s v="適当"/>
    <x v="2"/>
    <s v="ない"/>
  </r>
  <r>
    <x v="1"/>
    <n v="22"/>
    <x v="3"/>
    <s v="適当"/>
    <x v="2"/>
    <s v="ある"/>
  </r>
  <r>
    <x v="0"/>
    <n v="23"/>
    <x v="1"/>
    <s v="高い"/>
    <x v="0"/>
    <s v="ない"/>
  </r>
  <r>
    <x v="0"/>
    <n v="25"/>
    <x v="0"/>
    <s v="安い"/>
    <x v="1"/>
    <s v="わからない"/>
  </r>
  <r>
    <x v="1"/>
    <n v="29"/>
    <x v="2"/>
    <s v="適当"/>
    <x v="3"/>
    <s v="わからない"/>
  </r>
  <r>
    <x v="0"/>
    <n v="19"/>
    <x v="3"/>
    <s v="適当"/>
    <x v="2"/>
    <s v="ある"/>
  </r>
  <r>
    <x v="0"/>
    <n v="18"/>
    <x v="3"/>
    <s v="適当"/>
    <x v="1"/>
    <s v="ある"/>
  </r>
  <r>
    <x v="1"/>
    <n v="23"/>
    <x v="1"/>
    <s v="高い"/>
    <x v="1"/>
    <s v="ない"/>
  </r>
  <r>
    <x v="0"/>
    <n v="35"/>
    <x v="1"/>
    <s v="安い"/>
    <x v="3"/>
    <s v="わからない"/>
  </r>
  <r>
    <x v="0"/>
    <n v="32"/>
    <x v="0"/>
    <s v="適当"/>
    <x v="1"/>
    <s v="わからない"/>
  </r>
  <r>
    <x v="1"/>
    <n v="33"/>
    <x v="1"/>
    <s v="適当"/>
    <x v="1"/>
    <s v="ある"/>
  </r>
  <r>
    <x v="0"/>
    <n v="25"/>
    <x v="0"/>
    <s v="高い"/>
    <x v="2"/>
    <s v="ない"/>
  </r>
  <r>
    <x v="0"/>
    <n v="21"/>
    <x v="3"/>
    <s v="安い"/>
    <x v="2"/>
    <s v="わからない"/>
  </r>
  <r>
    <x v="1"/>
    <n v="23"/>
    <x v="1"/>
    <s v="適当"/>
    <x v="2"/>
    <s v="ある"/>
  </r>
  <r>
    <x v="0"/>
    <n v="24"/>
    <x v="1"/>
    <s v="適当"/>
    <x v="2"/>
    <s v="ある"/>
  </r>
  <r>
    <x v="0"/>
    <n v="36"/>
    <x v="0"/>
    <s v="適当"/>
    <x v="1"/>
    <s v="ある"/>
  </r>
  <r>
    <x v="1"/>
    <n v="38"/>
    <x v="1"/>
    <s v="高い"/>
    <x v="1"/>
    <s v="ない"/>
  </r>
  <r>
    <x v="0"/>
    <n v="22"/>
    <x v="0"/>
    <s v="安い"/>
    <x v="3"/>
    <s v="わからない"/>
  </r>
  <r>
    <x v="1"/>
    <n v="23"/>
    <x v="1"/>
    <s v="適当"/>
    <x v="2"/>
    <s v="ない"/>
  </r>
  <r>
    <x v="0"/>
    <n v="24"/>
    <x v="1"/>
    <s v="高い"/>
    <x v="0"/>
    <s v="わからない"/>
  </r>
  <r>
    <x v="0"/>
    <n v="22"/>
    <x v="3"/>
    <s v="安い"/>
    <x v="1"/>
    <s v="ある"/>
  </r>
  <r>
    <x v="1"/>
    <n v="23"/>
    <x v="1"/>
    <s v="高い"/>
    <x v="3"/>
    <s v="わからない"/>
  </r>
  <r>
    <x v="0"/>
    <n v="25"/>
    <x v="0"/>
    <s v="適当"/>
    <x v="2"/>
    <s v="ある"/>
  </r>
  <r>
    <x v="0"/>
    <n v="38"/>
    <x v="2"/>
    <s v="高い"/>
    <x v="1"/>
    <s v="ない"/>
  </r>
  <r>
    <x v="1"/>
    <n v="19"/>
    <x v="3"/>
    <s v="適当"/>
    <x v="1"/>
    <s v="わからない"/>
  </r>
  <r>
    <x v="0"/>
    <n v="18"/>
    <x v="3"/>
    <s v="適当"/>
    <x v="3"/>
    <s v="わからない"/>
  </r>
  <r>
    <x v="0"/>
    <n v="23"/>
    <x v="1"/>
    <s v="高い"/>
    <x v="0"/>
    <s v="ない"/>
  </r>
  <r>
    <x v="0"/>
    <n v="35"/>
    <x v="1"/>
    <s v="安い"/>
    <x v="1"/>
    <s v="わからない"/>
  </r>
  <r>
    <x v="0"/>
    <n v="40"/>
    <x v="0"/>
    <s v="適当"/>
    <x v="2"/>
    <s v="ある"/>
  </r>
  <r>
    <x v="0"/>
    <n v="31"/>
    <x v="2"/>
    <s v="高い"/>
    <x v="2"/>
    <s v="ある"/>
  </r>
  <r>
    <x v="1"/>
    <n v="18"/>
    <x v="3"/>
    <s v="適当"/>
    <x v="1"/>
    <s v="ない"/>
  </r>
  <r>
    <x v="0"/>
    <n v="26"/>
    <x v="1"/>
    <s v="高い"/>
    <x v="1"/>
    <s v="わからない"/>
  </r>
  <r>
    <x v="0"/>
    <n v="25"/>
    <x v="1"/>
    <s v="適当"/>
    <x v="3"/>
    <s v="わからない"/>
  </r>
  <r>
    <x v="0"/>
    <n v="21"/>
    <x v="1"/>
    <s v="適当"/>
    <x v="0"/>
    <s v="ある"/>
  </r>
  <r>
    <x v="0"/>
    <n v="32"/>
    <x v="0"/>
    <s v="高い"/>
    <x v="1"/>
    <s v="ある"/>
  </r>
  <r>
    <x v="1"/>
    <n v="33"/>
    <x v="1"/>
    <s v="安い"/>
    <x v="2"/>
    <s v="ない"/>
  </r>
  <r>
    <x v="0"/>
    <n v="25"/>
    <x v="0"/>
    <s v="適当"/>
    <x v="2"/>
    <s v="わからない"/>
  </r>
  <r>
    <x v="0"/>
    <n v="21"/>
    <x v="3"/>
    <s v="適当"/>
    <x v="0"/>
    <s v="ある"/>
  </r>
  <r>
    <x v="0"/>
    <n v="23"/>
    <x v="1"/>
    <s v="高い"/>
    <x v="0"/>
    <s v="わからない"/>
  </r>
  <r>
    <x v="0"/>
    <n v="27"/>
    <x v="1"/>
    <s v="安い"/>
    <x v="1"/>
    <s v="ある"/>
  </r>
  <r>
    <x v="0"/>
    <n v="36"/>
    <x v="0"/>
    <s v="高い"/>
    <x v="3"/>
    <s v="わからない"/>
  </r>
  <r>
    <x v="0"/>
    <n v="38"/>
    <x v="1"/>
    <s v="適当"/>
    <x v="1"/>
    <s v="ある"/>
  </r>
  <r>
    <x v="0"/>
    <n v="22"/>
    <x v="0"/>
    <s v="高い"/>
    <x v="1"/>
    <s v="ない"/>
  </r>
  <r>
    <x v="1"/>
    <n v="33"/>
    <x v="2"/>
    <s v="適当"/>
    <x v="2"/>
    <s v="わからない"/>
  </r>
  <r>
    <x v="0"/>
    <n v="20"/>
    <x v="3"/>
    <s v="適当"/>
    <x v="2"/>
    <s v="ある"/>
  </r>
  <r>
    <x v="0"/>
    <n v="26"/>
    <x v="1"/>
    <s v="高い"/>
    <x v="2"/>
    <s v="ない"/>
  </r>
  <r>
    <x v="1"/>
    <n v="25"/>
    <x v="1"/>
    <s v="安い"/>
    <x v="2"/>
    <s v="わからない"/>
  </r>
  <r>
    <x v="0"/>
    <n v="21"/>
    <x v="1"/>
    <s v="適当"/>
    <x v="1"/>
    <s v="ある"/>
  </r>
  <r>
    <x v="0"/>
    <n v="32"/>
    <x v="0"/>
    <s v="適当"/>
    <x v="1"/>
    <s v="ある"/>
  </r>
  <r>
    <x v="1"/>
    <n v="33"/>
    <x v="1"/>
    <s v="適当"/>
    <x v="3"/>
    <s v="わからない"/>
  </r>
  <r>
    <x v="0"/>
    <n v="25"/>
    <x v="0"/>
    <s v="高い"/>
    <x v="2"/>
    <s v="ない"/>
  </r>
  <r>
    <x v="0"/>
    <n v="21"/>
    <x v="3"/>
    <s v="安い"/>
    <x v="0"/>
    <s v="わからない"/>
  </r>
  <r>
    <x v="0"/>
    <n v="23"/>
    <x v="1"/>
    <s v="高い"/>
    <x v="1"/>
    <s v="ある"/>
  </r>
  <r>
    <x v="0"/>
    <n v="24"/>
    <x v="1"/>
    <s v="適当"/>
    <x v="3"/>
    <s v="ない"/>
  </r>
  <r>
    <x v="1"/>
    <n v="26"/>
    <x v="2"/>
    <s v="高い"/>
    <x v="1"/>
    <s v="わからない"/>
  </r>
  <r>
    <x v="0"/>
    <n v="20"/>
    <x v="3"/>
    <s v="適当"/>
    <x v="0"/>
    <s v="ある"/>
  </r>
  <r>
    <x v="0"/>
    <n v="20"/>
    <x v="3"/>
    <s v="適当"/>
    <x v="2"/>
    <s v="ある"/>
  </r>
  <r>
    <x v="1"/>
    <n v="23"/>
    <x v="1"/>
    <s v="高い"/>
    <x v="2"/>
    <s v="ある"/>
  </r>
  <r>
    <x v="0"/>
    <n v="27"/>
    <x v="1"/>
    <s v="安い"/>
    <x v="2"/>
    <s v="ない"/>
  </r>
  <r>
    <x v="0"/>
    <n v="36"/>
    <x v="0"/>
    <s v="適当"/>
    <x v="2"/>
    <s v="わからない"/>
  </r>
  <r>
    <x v="1"/>
    <n v="38"/>
    <x v="1"/>
    <s v="適当"/>
    <x v="1"/>
    <s v="ある"/>
  </r>
  <r>
    <x v="0"/>
    <n v="22"/>
    <x v="0"/>
    <s v="適当"/>
    <x v="0"/>
    <s v="ない"/>
  </r>
  <r>
    <x v="0"/>
    <n v="34"/>
    <x v="2"/>
    <s v="高い"/>
    <x v="3"/>
    <s v="わからない"/>
  </r>
  <r>
    <x v="1"/>
    <n v="18"/>
    <x v="3"/>
    <s v="安い"/>
    <x v="2"/>
    <s v="ある"/>
  </r>
  <r>
    <x v="0"/>
    <n v="26"/>
    <x v="1"/>
    <s v="高い"/>
    <x v="1"/>
    <s v="ある"/>
  </r>
  <r>
    <x v="0"/>
    <n v="25"/>
    <x v="1"/>
    <s v="適当"/>
    <x v="1"/>
    <s v="ある"/>
  </r>
  <r>
    <x v="0"/>
    <n v="21"/>
    <x v="1"/>
    <s v="高い"/>
    <x v="3"/>
    <s v="ない"/>
  </r>
  <r>
    <x v="0"/>
    <n v="31"/>
    <x v="0"/>
    <s v="高い"/>
    <x v="1"/>
    <s v="ある"/>
  </r>
  <r>
    <x v="1"/>
    <n v="30"/>
    <x v="2"/>
    <s v="適当"/>
    <x v="1"/>
    <s v="ある"/>
  </r>
  <r>
    <x v="0"/>
    <n v="19"/>
    <x v="3"/>
    <s v="高い"/>
    <x v="3"/>
    <s v="ない"/>
  </r>
  <r>
    <x v="0"/>
    <n v="29"/>
    <x v="1"/>
    <s v="適当"/>
    <x v="2"/>
    <s v="わからない"/>
  </r>
  <r>
    <x v="1"/>
    <n v="47"/>
    <x v="1"/>
    <s v="適当"/>
    <x v="1"/>
    <s v="わからない"/>
  </r>
  <r>
    <x v="0"/>
    <n v="26"/>
    <x v="2"/>
    <s v="高い"/>
    <x v="1"/>
    <s v="ある"/>
  </r>
  <r>
    <x v="0"/>
    <n v="18"/>
    <x v="3"/>
    <s v="安い"/>
    <x v="3"/>
    <s v="ない"/>
  </r>
  <r>
    <x v="1"/>
    <n v="19"/>
    <x v="3"/>
    <s v="適当"/>
    <x v="1"/>
    <s v="わからない"/>
  </r>
  <r>
    <x v="0"/>
    <n v="29"/>
    <x v="1"/>
    <s v="適当"/>
    <x v="1"/>
    <s v="ある"/>
  </r>
  <r>
    <x v="0"/>
    <n v="47"/>
    <x v="0"/>
    <s v="適当"/>
    <x v="2"/>
    <s v="ある"/>
  </r>
  <r>
    <x v="0"/>
    <n v="18"/>
    <x v="3"/>
    <s v="適当"/>
    <x v="1"/>
    <s v="ある"/>
  </r>
  <r>
    <x v="0"/>
    <n v="25"/>
    <x v="0"/>
    <s v="適当"/>
    <x v="0"/>
    <s v="ある"/>
  </r>
  <r>
    <x v="1"/>
    <n v="43"/>
    <x v="2"/>
    <s v="高い"/>
    <x v="3"/>
    <s v="わからない"/>
  </r>
  <r>
    <x v="0"/>
    <n v="19"/>
    <x v="3"/>
    <s v="安い"/>
    <x v="1"/>
    <s v="ない"/>
  </r>
  <r>
    <x v="0"/>
    <n v="18"/>
    <x v="3"/>
    <s v="適当"/>
    <x v="1"/>
    <s v="わからない"/>
  </r>
  <r>
    <x v="0"/>
    <n v="23"/>
    <x v="1"/>
    <s v="適当"/>
    <x v="2"/>
    <s v="ある"/>
  </r>
  <r>
    <x v="0"/>
    <n v="35"/>
    <x v="1"/>
    <s v="適当"/>
    <x v="2"/>
    <s v="ない"/>
  </r>
  <r>
    <x v="1"/>
    <n v="40"/>
    <x v="2"/>
    <s v="高い"/>
    <x v="2"/>
    <s v="わからない"/>
  </r>
  <r>
    <x v="0"/>
    <n v="45"/>
    <x v="1"/>
    <s v="安い"/>
    <x v="2"/>
    <s v="ある"/>
  </r>
  <r>
    <x v="1"/>
    <n v="45"/>
    <x v="1"/>
    <s v="適当"/>
    <x v="2"/>
    <s v="ある"/>
  </r>
  <r>
    <x v="0"/>
    <n v="31"/>
    <x v="0"/>
    <s v="適当"/>
    <x v="2"/>
    <s v="ある"/>
  </r>
  <r>
    <x v="0"/>
    <n v="28"/>
    <x v="2"/>
    <s v="高い"/>
    <x v="2"/>
    <s v="ない"/>
  </r>
  <r>
    <x v="1"/>
    <n v="19"/>
    <x v="3"/>
    <s v="安い"/>
    <x v="1"/>
    <s v="わからない"/>
  </r>
  <r>
    <x v="0"/>
    <n v="29"/>
    <x v="1"/>
    <s v="高い"/>
    <x v="0"/>
    <s v="ある"/>
  </r>
  <r>
    <x v="0"/>
    <n v="48"/>
    <x v="0"/>
    <s v="適当"/>
    <x v="3"/>
    <s v="ない"/>
  </r>
  <r>
    <x v="1"/>
    <n v="27"/>
    <x v="2"/>
    <s v="高い"/>
    <x v="2"/>
    <s v="わからな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4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 rowHeaderCaption="飲みやすさ" colHeaderCaption="職業">
  <location ref="A3:F9" firstHeaderRow="1" firstDataRow="2" firstDataCol="1" rowPageCount="1" colPageCount="1"/>
  <pivotFields count="6">
    <pivotField axis="axisPage" showAll="0">
      <items count="3">
        <item x="0"/>
        <item x="1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回答者数" fld="4" subtotal="count" baseField="0" baseItem="0"/>
  </dataField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A2" workbookViewId="0">
      <selection activeCell="I5" sqref="I5:I10"/>
    </sheetView>
  </sheetViews>
  <sheetFormatPr defaultRowHeight="18" x14ac:dyDescent="0.55000000000000004"/>
  <cols>
    <col min="1" max="1" width="3.58203125" customWidth="1"/>
    <col min="2" max="2" width="12.25" bestFit="1" customWidth="1"/>
    <col min="3" max="8" width="6.58203125" customWidth="1"/>
    <col min="10" max="10" width="10.4140625" bestFit="1" customWidth="1"/>
  </cols>
  <sheetData>
    <row r="1" spans="1:10" x14ac:dyDescent="0.55000000000000004">
      <c r="A1" s="9"/>
    </row>
    <row r="2" spans="1:10" ht="19" x14ac:dyDescent="0.55000000000000004">
      <c r="B2" s="17" t="s">
        <v>7</v>
      </c>
      <c r="C2" s="17"/>
      <c r="D2" s="17"/>
      <c r="E2" s="17"/>
      <c r="F2" s="17"/>
      <c r="G2" s="17"/>
      <c r="H2" s="17"/>
      <c r="I2" s="17"/>
      <c r="J2" s="17"/>
    </row>
    <row r="3" spans="1:10" x14ac:dyDescent="0.55000000000000004">
      <c r="J3" t="s">
        <v>8</v>
      </c>
    </row>
    <row r="4" spans="1:10" x14ac:dyDescent="0.55000000000000004">
      <c r="B4" s="12"/>
      <c r="C4" s="15" t="s">
        <v>16</v>
      </c>
      <c r="D4" s="15" t="s">
        <v>0</v>
      </c>
      <c r="E4" s="15" t="s">
        <v>1</v>
      </c>
      <c r="F4" s="15" t="s">
        <v>2</v>
      </c>
      <c r="G4" s="15" t="s">
        <v>3</v>
      </c>
      <c r="H4" s="15" t="s">
        <v>4</v>
      </c>
      <c r="I4" s="15" t="s">
        <v>10</v>
      </c>
      <c r="J4" s="15" t="s">
        <v>9</v>
      </c>
    </row>
    <row r="5" spans="1:10" x14ac:dyDescent="0.55000000000000004">
      <c r="B5" s="16" t="s">
        <v>11</v>
      </c>
      <c r="C5" s="1">
        <v>805</v>
      </c>
      <c r="D5" s="1">
        <v>715</v>
      </c>
      <c r="E5" s="1">
        <v>850</v>
      </c>
      <c r="F5" s="1">
        <v>898</v>
      </c>
      <c r="G5" s="1">
        <v>753</v>
      </c>
      <c r="H5" s="1">
        <v>920</v>
      </c>
      <c r="I5" s="13">
        <f>SUM(C5:H5)</f>
        <v>4941</v>
      </c>
      <c r="J5" s="14">
        <f>I5/$I$11</f>
        <v>0.28545843202957999</v>
      </c>
    </row>
    <row r="6" spans="1:10" x14ac:dyDescent="0.55000000000000004">
      <c r="B6" s="16" t="s">
        <v>12</v>
      </c>
      <c r="C6" s="1">
        <v>306</v>
      </c>
      <c r="D6" s="1">
        <v>255</v>
      </c>
      <c r="E6" s="1">
        <v>281</v>
      </c>
      <c r="F6" s="1">
        <v>395</v>
      </c>
      <c r="G6" s="1">
        <v>207</v>
      </c>
      <c r="H6" s="1">
        <v>293</v>
      </c>
      <c r="I6" s="13">
        <f t="shared" ref="I6:I10" si="0">SUM(C6:H6)</f>
        <v>1737</v>
      </c>
      <c r="J6" s="14">
        <f t="shared" ref="J6:J11" si="1">I6/$I$11</f>
        <v>0.10035241781732047</v>
      </c>
    </row>
    <row r="7" spans="1:10" x14ac:dyDescent="0.55000000000000004">
      <c r="B7" s="16" t="s">
        <v>13</v>
      </c>
      <c r="C7" s="1">
        <v>593</v>
      </c>
      <c r="D7" s="1">
        <v>502</v>
      </c>
      <c r="E7" s="1">
        <v>609</v>
      </c>
      <c r="F7" s="1">
        <v>567</v>
      </c>
      <c r="G7" s="1">
        <v>545</v>
      </c>
      <c r="H7" s="1">
        <v>587</v>
      </c>
      <c r="I7" s="13">
        <f t="shared" si="0"/>
        <v>3403</v>
      </c>
      <c r="J7" s="14">
        <f t="shared" si="1"/>
        <v>0.19660292333468138</v>
      </c>
    </row>
    <row r="8" spans="1:10" x14ac:dyDescent="0.55000000000000004">
      <c r="B8" s="16" t="s">
        <v>5</v>
      </c>
      <c r="C8" s="1">
        <v>331</v>
      </c>
      <c r="D8" s="1">
        <v>357</v>
      </c>
      <c r="E8" s="1">
        <v>582</v>
      </c>
      <c r="F8" s="1">
        <v>546</v>
      </c>
      <c r="G8" s="1">
        <v>403</v>
      </c>
      <c r="H8" s="1">
        <v>495</v>
      </c>
      <c r="I8" s="13">
        <f t="shared" si="0"/>
        <v>2714</v>
      </c>
      <c r="J8" s="14">
        <f t="shared" si="1"/>
        <v>0.15679704200127101</v>
      </c>
    </row>
    <row r="9" spans="1:10" x14ac:dyDescent="0.55000000000000004">
      <c r="B9" s="16" t="s">
        <v>155</v>
      </c>
      <c r="C9" s="1">
        <v>116</v>
      </c>
      <c r="D9" s="1">
        <v>201</v>
      </c>
      <c r="E9" s="1">
        <v>98</v>
      </c>
      <c r="F9" s="1">
        <v>105</v>
      </c>
      <c r="G9" s="1">
        <v>113</v>
      </c>
      <c r="H9" s="1">
        <v>198</v>
      </c>
      <c r="I9" s="13">
        <f t="shared" si="0"/>
        <v>831</v>
      </c>
      <c r="J9" s="14">
        <f t="shared" si="1"/>
        <v>4.8009705933329483E-2</v>
      </c>
    </row>
    <row r="10" spans="1:10" x14ac:dyDescent="0.55000000000000004">
      <c r="B10" s="16" t="s">
        <v>6</v>
      </c>
      <c r="C10" s="1">
        <v>371</v>
      </c>
      <c r="D10" s="1">
        <v>406</v>
      </c>
      <c r="E10" s="1">
        <v>896</v>
      </c>
      <c r="F10" s="1">
        <v>431</v>
      </c>
      <c r="G10" s="1">
        <v>775</v>
      </c>
      <c r="H10" s="1">
        <v>804</v>
      </c>
      <c r="I10" s="13">
        <f t="shared" si="0"/>
        <v>3683</v>
      </c>
      <c r="J10" s="14">
        <f t="shared" si="1"/>
        <v>0.21277947888381768</v>
      </c>
    </row>
    <row r="11" spans="1:10" x14ac:dyDescent="0.55000000000000004">
      <c r="B11" s="16" t="s">
        <v>14</v>
      </c>
      <c r="C11" s="13">
        <f>SUM(C5:C10)</f>
        <v>2522</v>
      </c>
      <c r="D11" s="13">
        <f t="shared" ref="D11:I11" si="2">SUM(D5:D10)</f>
        <v>2436</v>
      </c>
      <c r="E11" s="13">
        <f t="shared" si="2"/>
        <v>3316</v>
      </c>
      <c r="F11" s="13">
        <f t="shared" si="2"/>
        <v>2942</v>
      </c>
      <c r="G11" s="13">
        <f t="shared" si="2"/>
        <v>2796</v>
      </c>
      <c r="H11" s="13">
        <f t="shared" si="2"/>
        <v>3297</v>
      </c>
      <c r="I11" s="13">
        <f t="shared" si="2"/>
        <v>17309</v>
      </c>
      <c r="J11" s="14">
        <f t="shared" si="1"/>
        <v>1</v>
      </c>
    </row>
    <row r="12" spans="1:10" x14ac:dyDescent="0.55000000000000004">
      <c r="B12" s="16" t="s">
        <v>15</v>
      </c>
      <c r="C12" s="13">
        <f>AVERAGE(C5:C10)</f>
        <v>420.33333333333331</v>
      </c>
      <c r="D12" s="13">
        <f t="shared" ref="D12:I12" si="3">AVERAGE(D5:D10)</f>
        <v>406</v>
      </c>
      <c r="E12" s="13">
        <f t="shared" si="3"/>
        <v>552.66666666666663</v>
      </c>
      <c r="F12" s="13">
        <f t="shared" si="3"/>
        <v>490.33333333333331</v>
      </c>
      <c r="G12" s="13">
        <f t="shared" si="3"/>
        <v>466</v>
      </c>
      <c r="H12" s="13">
        <f t="shared" si="3"/>
        <v>549.5</v>
      </c>
      <c r="I12" s="13">
        <f t="shared" si="3"/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J17" sqref="J17"/>
    </sheetView>
  </sheetViews>
  <sheetFormatPr defaultRowHeight="18" x14ac:dyDescent="0.55000000000000004"/>
  <cols>
    <col min="1" max="1" width="2.6640625" customWidth="1"/>
    <col min="2" max="2" width="15.08203125" bestFit="1" customWidth="1"/>
    <col min="3" max="7" width="13.58203125" customWidth="1"/>
  </cols>
  <sheetData>
    <row r="1" spans="2:7" ht="22.5" x14ac:dyDescent="0.55000000000000004">
      <c r="B1" s="10" t="s">
        <v>146</v>
      </c>
      <c r="C1" s="10"/>
      <c r="D1" s="10"/>
      <c r="E1" s="10"/>
      <c r="F1" s="10"/>
      <c r="G1" s="10"/>
    </row>
    <row r="2" spans="2:7" x14ac:dyDescent="0.55000000000000004">
      <c r="G2" s="2" t="s">
        <v>8</v>
      </c>
    </row>
    <row r="3" spans="2:7" x14ac:dyDescent="0.5500000000000000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5500000000000000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5500000000000000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5500000000000000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5500000000000000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5500000000000000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H8" sqref="H8"/>
    </sheetView>
  </sheetViews>
  <sheetFormatPr defaultRowHeight="18" x14ac:dyDescent="0.55000000000000004"/>
  <cols>
    <col min="1" max="1" width="12.6640625" bestFit="1" customWidth="1"/>
    <col min="2" max="2" width="10.75" customWidth="1"/>
    <col min="3" max="3" width="5" customWidth="1"/>
    <col min="4" max="4" width="6.83203125" customWidth="1"/>
    <col min="5" max="6" width="5" customWidth="1"/>
  </cols>
  <sheetData>
    <row r="1" spans="1:6" x14ac:dyDescent="0.55000000000000004">
      <c r="A1" s="18" t="s">
        <v>161</v>
      </c>
      <c r="B1" t="s">
        <v>162</v>
      </c>
    </row>
    <row r="3" spans="1:6" x14ac:dyDescent="0.55000000000000004">
      <c r="A3" s="18" t="s">
        <v>167</v>
      </c>
      <c r="B3" s="18" t="s">
        <v>168</v>
      </c>
    </row>
    <row r="4" spans="1:6" x14ac:dyDescent="0.55000000000000004">
      <c r="A4" s="18" t="s">
        <v>166</v>
      </c>
      <c r="B4" t="s">
        <v>157</v>
      </c>
      <c r="C4" t="s">
        <v>158</v>
      </c>
      <c r="D4" t="s">
        <v>159</v>
      </c>
      <c r="E4" t="s">
        <v>160</v>
      </c>
      <c r="F4" t="s">
        <v>156</v>
      </c>
    </row>
    <row r="5" spans="1:6" x14ac:dyDescent="0.55000000000000004">
      <c r="A5" s="19" t="s">
        <v>157</v>
      </c>
      <c r="B5" s="20">
        <v>3</v>
      </c>
      <c r="C5" s="20">
        <v>4</v>
      </c>
      <c r="D5" s="20">
        <v>6</v>
      </c>
      <c r="E5" s="20">
        <v>3</v>
      </c>
      <c r="F5" s="20">
        <v>16</v>
      </c>
    </row>
    <row r="6" spans="1:6" x14ac:dyDescent="0.55000000000000004">
      <c r="A6" s="19" t="s">
        <v>163</v>
      </c>
      <c r="B6" s="20">
        <v>6</v>
      </c>
      <c r="C6" s="20">
        <v>8</v>
      </c>
      <c r="D6" s="20">
        <v>14</v>
      </c>
      <c r="E6" s="20">
        <v>9</v>
      </c>
      <c r="F6" s="20">
        <v>37</v>
      </c>
    </row>
    <row r="7" spans="1:6" x14ac:dyDescent="0.55000000000000004">
      <c r="A7" s="19" t="s">
        <v>164</v>
      </c>
      <c r="B7" s="20">
        <v>5</v>
      </c>
      <c r="C7" s="20">
        <v>9</v>
      </c>
      <c r="D7" s="20">
        <v>15</v>
      </c>
      <c r="E7" s="20">
        <v>8</v>
      </c>
      <c r="F7" s="20">
        <v>37</v>
      </c>
    </row>
    <row r="8" spans="1:6" x14ac:dyDescent="0.55000000000000004">
      <c r="A8" s="19" t="s">
        <v>165</v>
      </c>
      <c r="B8" s="20"/>
      <c r="C8" s="20">
        <v>3</v>
      </c>
      <c r="D8" s="20">
        <v>6</v>
      </c>
      <c r="E8" s="20">
        <v>3</v>
      </c>
      <c r="F8" s="20">
        <v>12</v>
      </c>
    </row>
    <row r="9" spans="1:6" x14ac:dyDescent="0.55000000000000004">
      <c r="A9" s="19" t="s">
        <v>156</v>
      </c>
      <c r="B9" s="20">
        <v>14</v>
      </c>
      <c r="C9" s="20">
        <v>24</v>
      </c>
      <c r="D9" s="20">
        <v>41</v>
      </c>
      <c r="E9" s="20">
        <v>23</v>
      </c>
      <c r="F9" s="20">
        <v>102</v>
      </c>
    </row>
  </sheetData>
  <phoneticPr fontId="1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B1" workbookViewId="0">
      <selection activeCell="D5" sqref="D5"/>
    </sheetView>
  </sheetViews>
  <sheetFormatPr defaultRowHeight="18" x14ac:dyDescent="0.55000000000000004"/>
  <cols>
    <col min="1" max="1" width="10.5" bestFit="1" customWidth="1"/>
    <col min="6" max="6" width="11.1640625" bestFit="1" customWidth="1"/>
    <col min="7" max="7" width="15.5" bestFit="1" customWidth="1"/>
  </cols>
  <sheetData>
    <row r="2" spans="1:7" ht="22.5" x14ac:dyDescent="0.55000000000000004">
      <c r="A2" s="11" t="s">
        <v>17</v>
      </c>
      <c r="B2" s="11"/>
      <c r="C2" s="11"/>
      <c r="D2" s="11"/>
      <c r="E2" s="11"/>
      <c r="F2" s="11"/>
      <c r="G2" s="11"/>
    </row>
    <row r="3" spans="1:7" x14ac:dyDescent="0.55000000000000004">
      <c r="G3" s="2" t="s">
        <v>18</v>
      </c>
    </row>
    <row r="5" spans="1:7" x14ac:dyDescent="0.5500000000000000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5500000000000000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5500000000000000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5500000000000000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5500000000000000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5500000000000000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5500000000000000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5500000000000000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5500000000000000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5500000000000000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5500000000000000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5500000000000000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5500000000000000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5500000000000000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5500000000000000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5500000000000000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5500000000000000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5500000000000000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5500000000000000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5500000000000000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5500000000000000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5500000000000000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5500000000000000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5500000000000000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5500000000000000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5500000000000000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5500000000000000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5500000000000000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5500000000000000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5500000000000000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5500000000000000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5500000000000000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5500000000000000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5500000000000000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5500000000000000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5500000000000000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5500000000000000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5500000000000000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5500000000000000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5500000000000000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5500000000000000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5500000000000000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5500000000000000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5500000000000000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5500000000000000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5500000000000000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5500000000000000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5500000000000000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5500000000000000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5500000000000000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5500000000000000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5500000000000000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5500000000000000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5500000000000000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5500000000000000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5500000000000000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5500000000000000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5500000000000000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5500000000000000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5500000000000000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5500000000000000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5500000000000000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5500000000000000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5500000000000000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5500000000000000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5500000000000000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5500000000000000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5500000000000000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5500000000000000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5500000000000000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5500000000000000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5500000000000000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5500000000000000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5500000000000000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5500000000000000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5500000000000000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5500000000000000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5500000000000000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5500000000000000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5500000000000000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5500000000000000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5500000000000000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5500000000000000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5500000000000000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5500000000000000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5500000000000000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5500000000000000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5500000000000000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5500000000000000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5500000000000000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5500000000000000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5500000000000000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5500000000000000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5500000000000000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5500000000000000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5500000000000000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5500000000000000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5500000000000000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5500000000000000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5500000000000000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5500000000000000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5500000000000000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5500000000000000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問題２</vt:lpstr>
      <vt:lpstr>Sheet1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22024</cp:lastModifiedBy>
  <cp:lastPrinted>2019-12-14T05:31:27Z</cp:lastPrinted>
  <dcterms:created xsi:type="dcterms:W3CDTF">2015-08-12T08:12:01Z</dcterms:created>
  <dcterms:modified xsi:type="dcterms:W3CDTF">2023-01-12T16:21:35Z</dcterms:modified>
</cp:coreProperties>
</file>