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出版\Desktop\MOS-Excel 365 2019(1)\"/>
    </mc:Choice>
  </mc:AlternateContent>
  <xr:revisionPtr revIDLastSave="0" documentId="13_ncr:1_{D23E3D36-CFBE-410F-8897-374B05092DB4}" xr6:coauthVersionLast="36" xr6:coauthVersionMax="40" xr10:uidLastSave="{00000000-0000-0000-0000-000000000000}"/>
  <bookViews>
    <workbookView xWindow="0" yWindow="0" windowWidth="28770" windowHeight="10455" xr2:uid="{D9ACB0AC-0FE1-4E9D-8686-1FE009BDA08A}"/>
  </bookViews>
  <sheets>
    <sheet name="収支報告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C7" i="1"/>
  <c r="C13" i="1" l="1"/>
  <c r="D14" i="1" s="1"/>
</calcChain>
</file>

<file path=xl/sharedStrings.xml><?xml version="1.0" encoding="utf-8"?>
<sst xmlns="http://schemas.openxmlformats.org/spreadsheetml/2006/main" count="19" uniqueCount="19">
  <si>
    <t>チャリティバザー収支報告</t>
    <rPh sb="8" eb="10">
      <t>シュウシ</t>
    </rPh>
    <rPh sb="10" eb="12">
      <t>ホウコク</t>
    </rPh>
    <phoneticPr fontId="1"/>
  </si>
  <si>
    <t>収入</t>
    <rPh sb="0" eb="2">
      <t>シュウニュウ</t>
    </rPh>
    <phoneticPr fontId="1"/>
  </si>
  <si>
    <t>支出</t>
    <rPh sb="0" eb="2">
      <t>シシュツ</t>
    </rPh>
    <phoneticPr fontId="1"/>
  </si>
  <si>
    <t>収入の部</t>
    <rPh sb="0" eb="2">
      <t>シュウニュウ</t>
    </rPh>
    <rPh sb="3" eb="4">
      <t>ブ</t>
    </rPh>
    <phoneticPr fontId="1"/>
  </si>
  <si>
    <t>寄付</t>
    <rPh sb="0" eb="2">
      <t>キフ</t>
    </rPh>
    <phoneticPr fontId="1"/>
  </si>
  <si>
    <t>売上金</t>
    <rPh sb="0" eb="2">
      <t>ウリアゲ</t>
    </rPh>
    <rPh sb="2" eb="3">
      <t>キン</t>
    </rPh>
    <phoneticPr fontId="1"/>
  </si>
  <si>
    <t>収入合計</t>
    <rPh sb="0" eb="2">
      <t>シュウニュウ</t>
    </rPh>
    <rPh sb="2" eb="4">
      <t>ゴウケイ</t>
    </rPh>
    <phoneticPr fontId="1"/>
  </si>
  <si>
    <t>支出の部</t>
    <rPh sb="0" eb="2">
      <t>シシュツ</t>
    </rPh>
    <rPh sb="3" eb="4">
      <t>ブ</t>
    </rPh>
    <phoneticPr fontId="1"/>
  </si>
  <si>
    <t>広告費</t>
    <rPh sb="0" eb="3">
      <t>コウコクヒ</t>
    </rPh>
    <phoneticPr fontId="1"/>
  </si>
  <si>
    <t>チラシ200枚、ポスター10枚作成</t>
    <rPh sb="6" eb="7">
      <t>マイ</t>
    </rPh>
    <rPh sb="14" eb="15">
      <t>マイ</t>
    </rPh>
    <rPh sb="15" eb="17">
      <t>サクセイ</t>
    </rPh>
    <phoneticPr fontId="1"/>
  </si>
  <si>
    <t>雑費</t>
    <rPh sb="0" eb="2">
      <t>ザッピ</t>
    </rPh>
    <phoneticPr fontId="1"/>
  </si>
  <si>
    <t>支出合計</t>
    <rPh sb="0" eb="2">
      <t>シシュツ</t>
    </rPh>
    <rPh sb="2" eb="4">
      <t>ゴウケイ</t>
    </rPh>
    <phoneticPr fontId="1"/>
  </si>
  <si>
    <t>収入-支出</t>
    <rPh sb="0" eb="2">
      <t>シュウニュウ</t>
    </rPh>
    <rPh sb="3" eb="5">
      <t>シシュツ</t>
    </rPh>
    <phoneticPr fontId="1"/>
  </si>
  <si>
    <t>慈善団体へ寄付</t>
    <rPh sb="0" eb="2">
      <t>ジゼン</t>
    </rPh>
    <rPh sb="2" eb="4">
      <t>ダンタイ</t>
    </rPh>
    <rPh sb="5" eb="7">
      <t>キフ</t>
    </rPh>
    <phoneticPr fontId="1"/>
  </si>
  <si>
    <t>設備費</t>
    <rPh sb="0" eb="3">
      <t>セツビヒ</t>
    </rPh>
    <phoneticPr fontId="1"/>
  </si>
  <si>
    <t>科目</t>
    <rPh sb="0" eb="2">
      <t>カモク</t>
    </rPh>
    <phoneticPr fontId="1"/>
  </si>
  <si>
    <t>摘要</t>
    <rPh sb="0" eb="2">
      <t>テキヨウ</t>
    </rPh>
    <phoneticPr fontId="1"/>
  </si>
  <si>
    <t>掃除用具、ゴミ袋など</t>
    <rPh sb="0" eb="2">
      <t>ソウジ</t>
    </rPh>
    <rPh sb="2" eb="4">
      <t>ヨウグ</t>
    </rPh>
    <rPh sb="7" eb="8">
      <t>ブクロ</t>
    </rPh>
    <phoneticPr fontId="1"/>
  </si>
  <si>
    <t>食材、ゲーム資材など</t>
    <rPh sb="0" eb="2">
      <t>ショクザイ</t>
    </rPh>
    <rPh sb="6" eb="8">
      <t>シザイ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</si>
</sst>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2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176" fontId="0" fillId="0" borderId="1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2" borderId="19" xfId="0" applyFill="1" applyBorder="1">
      <alignment vertical="center"/>
    </xf>
    <xf numFmtId="176" fontId="0" fillId="2" borderId="20" xfId="0" applyNumberFormat="1" applyFill="1" applyBorder="1">
      <alignment vertical="center"/>
    </xf>
    <xf numFmtId="0" fontId="0" fillId="2" borderId="21" xfId="0" applyFill="1" applyBorder="1" applyAlignment="1">
      <alignment vertical="center" wrapText="1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95AD-F0D4-40AC-83C2-62321FAF8E14}">
  <dimension ref="B1:E14"/>
  <sheetViews>
    <sheetView tabSelected="1" workbookViewId="0"/>
  </sheetViews>
  <sheetFormatPr defaultRowHeight="18.75" x14ac:dyDescent="0.4"/>
  <cols>
    <col min="1" max="1" width="3.625" customWidth="1"/>
    <col min="2" max="2" width="20.625" customWidth="1"/>
    <col min="3" max="4" width="10.625" customWidth="1"/>
    <col min="5" max="5" width="43.625" style="1" customWidth="1"/>
  </cols>
  <sheetData>
    <row r="1" spans="2:5" ht="25.5" x14ac:dyDescent="0.4">
      <c r="B1" s="10" t="s">
        <v>0</v>
      </c>
    </row>
    <row r="2" spans="2:5" ht="19.5" thickBot="1" x14ac:dyDescent="0.45"/>
    <row r="3" spans="2:5" ht="19.5" thickBot="1" x14ac:dyDescent="0.45">
      <c r="B3" s="7" t="s">
        <v>15</v>
      </c>
      <c r="C3" s="8" t="s">
        <v>1</v>
      </c>
      <c r="D3" s="8" t="s">
        <v>2</v>
      </c>
      <c r="E3" s="9" t="s">
        <v>16</v>
      </c>
    </row>
    <row r="4" spans="2:5" x14ac:dyDescent="0.4">
      <c r="B4" s="18" t="s">
        <v>3</v>
      </c>
      <c r="C4" s="19"/>
      <c r="D4" s="19"/>
      <c r="E4" s="20"/>
    </row>
    <row r="5" spans="2:5" x14ac:dyDescent="0.4">
      <c r="B5" s="11" t="s">
        <v>4</v>
      </c>
      <c r="C5" s="13">
        <v>42000</v>
      </c>
      <c r="D5" s="13"/>
      <c r="E5" s="2"/>
    </row>
    <row r="6" spans="2:5" ht="19.5" thickBot="1" x14ac:dyDescent="0.45">
      <c r="B6" s="12" t="s">
        <v>5</v>
      </c>
      <c r="C6" s="14">
        <v>124000</v>
      </c>
      <c r="D6" s="14"/>
      <c r="E6" s="4"/>
    </row>
    <row r="7" spans="2:5" ht="20.25" thickTop="1" thickBot="1" x14ac:dyDescent="0.45">
      <c r="B7" s="21" t="s">
        <v>6</v>
      </c>
      <c r="C7" s="15">
        <f>SUM(C5:C6)</f>
        <v>166000</v>
      </c>
      <c r="D7" s="15"/>
      <c r="E7" s="6"/>
    </row>
    <row r="8" spans="2:5" x14ac:dyDescent="0.4">
      <c r="B8" s="18" t="s">
        <v>7</v>
      </c>
      <c r="C8" s="19"/>
      <c r="D8" s="19"/>
      <c r="E8" s="20"/>
    </row>
    <row r="9" spans="2:5" x14ac:dyDescent="0.4">
      <c r="B9" s="11" t="s">
        <v>14</v>
      </c>
      <c r="C9" s="13"/>
      <c r="D9" s="13">
        <v>25000</v>
      </c>
      <c r="E9" s="2" t="s">
        <v>18</v>
      </c>
    </row>
    <row r="10" spans="2:5" x14ac:dyDescent="0.4">
      <c r="B10" s="11" t="s">
        <v>8</v>
      </c>
      <c r="C10" s="13"/>
      <c r="D10" s="13">
        <v>4000</v>
      </c>
      <c r="E10" s="2" t="s">
        <v>9</v>
      </c>
    </row>
    <row r="11" spans="2:5" ht="19.5" thickBot="1" x14ac:dyDescent="0.45">
      <c r="B11" s="12" t="s">
        <v>10</v>
      </c>
      <c r="C11" s="14"/>
      <c r="D11" s="14">
        <v>3000</v>
      </c>
      <c r="E11" s="4" t="s">
        <v>17</v>
      </c>
    </row>
    <row r="12" spans="2:5" ht="20.25" thickTop="1" thickBot="1" x14ac:dyDescent="0.45">
      <c r="B12" s="21" t="s">
        <v>11</v>
      </c>
      <c r="C12" s="15"/>
      <c r="D12" s="15">
        <f>SUM(D9:D11)</f>
        <v>32000</v>
      </c>
      <c r="E12" s="6"/>
    </row>
    <row r="13" spans="2:5" x14ac:dyDescent="0.4">
      <c r="B13" s="22" t="s">
        <v>12</v>
      </c>
      <c r="C13" s="16">
        <f>C7-D12</f>
        <v>134000</v>
      </c>
      <c r="D13" s="16"/>
      <c r="E13" s="5"/>
    </row>
    <row r="14" spans="2:5" ht="19.5" thickBot="1" x14ac:dyDescent="0.45">
      <c r="B14" s="23" t="s">
        <v>13</v>
      </c>
      <c r="C14" s="17"/>
      <c r="D14" s="17">
        <f>C13</f>
        <v>134000</v>
      </c>
      <c r="E14" s="3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収支報告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2019-07-10T06:02:30Z</cp:lastPrinted>
  <dcterms:created xsi:type="dcterms:W3CDTF">2019-06-03T02:07:17Z</dcterms:created>
  <dcterms:modified xsi:type="dcterms:W3CDTF">2020-01-15T00:44:45Z</dcterms:modified>
</cp:coreProperties>
</file>